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5" windowWidth="16065" windowHeight="11415" activeTab="3"/>
  </bookViews>
  <sheets>
    <sheet name="Tab.1 " sheetId="23" r:id="rId1"/>
    <sheet name="Tab. 2." sheetId="12" r:id="rId2"/>
    <sheet name="TAB.3." sheetId="21" r:id="rId3"/>
    <sheet name="Tab.4" sheetId="13" r:id="rId4"/>
  </sheets>
  <definedNames>
    <definedName name="_xlnm._FilterDatabase" localSheetId="2" hidden="1">TAB.3.!$A$1:$F$8</definedName>
    <definedName name="_xlnm.Print_Area" localSheetId="0">'Tab.1 '!$A$1:$R$14</definedName>
    <definedName name="_xlnm.Print_Area" localSheetId="2">TAB.3.!$A$1:$G$8</definedName>
    <definedName name="_xlnm.Print_Area" localSheetId="3">Tab.4!$A$1:$G$8</definedName>
  </definedNames>
  <calcPr calcId="124519"/>
</workbook>
</file>

<file path=xl/calcChain.xml><?xml version="1.0" encoding="utf-8"?>
<calcChain xmlns="http://schemas.openxmlformats.org/spreadsheetml/2006/main">
  <c r="F60" i="12"/>
  <c r="E60"/>
  <c r="D39"/>
  <c r="D25"/>
  <c r="D59"/>
  <c r="D57"/>
  <c r="D55"/>
  <c r="D53"/>
  <c r="D51"/>
  <c r="D49"/>
  <c r="D47"/>
  <c r="D45"/>
  <c r="D43"/>
  <c r="D41"/>
  <c r="D37"/>
  <c r="D35"/>
  <c r="D33"/>
  <c r="D31"/>
  <c r="D29"/>
  <c r="D27"/>
  <c r="D23"/>
  <c r="D21"/>
  <c r="D19"/>
  <c r="D17"/>
  <c r="D15"/>
  <c r="D13"/>
  <c r="D11"/>
  <c r="E61" l="1"/>
  <c r="F61"/>
  <c r="D61"/>
  <c r="G60"/>
  <c r="H60"/>
  <c r="D60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<sst xmlns="http://schemas.openxmlformats.org/spreadsheetml/2006/main" count="228" uniqueCount="125">
  <si>
    <t>Ogółem</t>
  </si>
  <si>
    <t>(szt)</t>
  </si>
  <si>
    <t>(ha)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</si>
  <si>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</si>
  <si>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</si>
  <si>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</si>
  <si>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</si>
  <si>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</si>
  <si>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</si>
  <si>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</si>
  <si>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</si>
  <si>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</si>
  <si>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</si>
  <si>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</si>
  <si>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</si>
  <si>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</si>
  <si>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</si>
  <si>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</si>
  <si>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</si>
  <si>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</si>
  <si>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</si>
  <si>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</si>
  <si>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</si>
  <si>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</si>
  <si>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</si>
  <si>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</si>
  <si>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</si>
  <si>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</si>
  <si>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</si>
  <si>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</si>
  <si>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</si>
  <si>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</si>
  <si>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</si>
  <si>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</si>
  <si>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</si>
  <si>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</si>
  <si>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</si>
  <si>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</si>
  <si>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</si>
  <si>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</si>
  <si>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</si>
  <si>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</si>
  <si>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</si>
  <si>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Nazwa</t>
  </si>
  <si>
    <t>Województwo</t>
  </si>
  <si>
    <t>Kod obszaru</t>
  </si>
  <si>
    <t>Lp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</si>
  <si>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</si>
  <si>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</si>
  <si>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</si>
  <si>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</si>
  <si>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</si>
  <si>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</si>
  <si>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</si>
  <si>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</si>
  <si>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</si>
  <si>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</si>
  <si>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</si>
  <si>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</si>
  <si>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</si>
  <si>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</si>
  <si>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</si>
  <si>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</si>
  <si>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</si>
  <si>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</si>
  <si>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</si>
  <si>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</si>
  <si>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</si>
  <si>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</si>
  <si>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</si>
  <si>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</si>
  <si>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</si>
  <si>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</si>
  <si>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</si>
  <si>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</si>
  <si>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</si>
  <si>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</si>
  <si>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</si>
  <si>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</si>
  <si>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</si>
  <si>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</si>
  <si>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</si>
  <si>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</si>
  <si>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</si>
  <si>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</si>
  <si>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</si>
  <si>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</si>
  <si>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</si>
  <si>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</si>
  <si>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</si>
  <si>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nazwa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</si>
  <si>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</si>
  <si>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</si>
  <si>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</si>
  <si>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</si>
  <si>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</si>
  <si>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</si>
  <si>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</si>
  <si>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</si>
  <si>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>i inne*</t>
  </si>
  <si>
    <t xml:space="preserve">*i inne - podać co jest chronione </t>
  </si>
  <si>
    <t>w tym: pomniki</t>
  </si>
  <si>
    <t>"powierzch." **</t>
  </si>
  <si>
    <t>** podać co jest chronione jako pomnik powierzchniowy</t>
  </si>
  <si>
    <t xml:space="preserve">             </t>
  </si>
  <si>
    <t xml:space="preserve"> </t>
  </si>
  <si>
    <t>Nadleśnictwo*</t>
  </si>
  <si>
    <t>sztuk (lp. 15 – 25)</t>
  </si>
  <si>
    <t>wg stanu na 31.12.2011 r.</t>
  </si>
  <si>
    <t>Czy jest sporządzany projekt PZO lub PO? Czy jest wykonywany PZO lub PO?</t>
  </si>
  <si>
    <t>Bartoszyce</t>
  </si>
  <si>
    <t>PLB280015</t>
  </si>
  <si>
    <t>Ostoja Warmińska</t>
  </si>
  <si>
    <t>warmińsko - mazurskie</t>
  </si>
  <si>
    <t>PHL280047</t>
  </si>
  <si>
    <t>Torfowiska źródliskowe koło Łabędnika</t>
  </si>
  <si>
    <t>Sporządzany PZO</t>
  </si>
  <si>
    <t>Bartoszyce - Orlik krzykliwy</t>
  </si>
  <si>
    <t>Bartoszyce- Bielik</t>
  </si>
  <si>
    <t>Bartoszyce - Bocian czarny</t>
  </si>
  <si>
    <t>Tab. 1. FORMY OCHRONY PRZYRODY W LASACH PAŃSTWOWYCH: POMNIKI PRZYRODY, STANOWISKA DOKUMENTACYJNE,</t>
  </si>
  <si>
    <t xml:space="preserve">             UŻYTKI EKOLOGICZNE, ZESPOŁY PRZYRODNICZO-KRAJOBRAZOWE ORAZ OCHRONA GATUNKOWA ("STREFOWA"), DOTYCZY HCVF 1.2</t>
  </si>
  <si>
    <t>Tab. 2. OCHRONA STREFOWA, Dotyczy HCVF 1.2</t>
  </si>
  <si>
    <t>Tab. 3. NATURA 2000 DYREKTYWA PTASIA, Dotyczy HCVF 2</t>
  </si>
  <si>
    <t>Tab. 4.  DYREKTYWA SIEDLISKOWA - OBSZARY NATURA 2000 MAJĄCE ZNACZENIE DLA WSPÓLNOTY, Dotyczy HCVF 2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</si>
</sst>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color theme="1"/>
      <name val="Times New Roman"/>
      <family val="1"/>
      <charset val="238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AAAF2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20" fillId="0" borderId="0"/>
  </cellStyleXfs>
  <cellXfs count="230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164" fontId="2" fillId="0" borderId="0" xfId="2" applyNumberFormat="1" applyAlignment="1">
      <alignment horizontal="left"/>
    </xf>
    <xf numFmtId="0" fontId="2" fillId="0" borderId="0" xfId="2" applyAlignment="1">
      <alignment horizontal="center"/>
    </xf>
    <xf numFmtId="164" fontId="2" fillId="0" borderId="0" xfId="2" applyNumberFormat="1" applyAlignment="1">
      <alignment horizontal="center"/>
    </xf>
    <xf numFmtId="0" fontId="2" fillId="0" borderId="0" xfId="2"/>
    <xf numFmtId="0" fontId="4" fillId="0" borderId="0" xfId="2" applyFont="1" applyAlignment="1">
      <alignment horizontal="left"/>
    </xf>
    <xf numFmtId="164" fontId="4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2" fillId="0" borderId="0" xfId="3"/>
    <xf numFmtId="0" fontId="2" fillId="0" borderId="0" xfId="3" applyFont="1"/>
    <xf numFmtId="0" fontId="9" fillId="0" borderId="0" xfId="0" applyFont="1"/>
    <xf numFmtId="0" fontId="13" fillId="0" borderId="0" xfId="0" applyFont="1"/>
    <xf numFmtId="0" fontId="2" fillId="0" borderId="0" xfId="0" applyFont="1"/>
    <xf numFmtId="0" fontId="7" fillId="0" borderId="24" xfId="2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7" fillId="0" borderId="16" xfId="2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7" fillId="0" borderId="16" xfId="2" applyNumberFormat="1" applyFont="1" applyFill="1" applyBorder="1" applyAlignment="1">
      <alignment horizontal="right"/>
    </xf>
    <xf numFmtId="0" fontId="6" fillId="0" borderId="0" xfId="0" applyFont="1"/>
    <xf numFmtId="0" fontId="6" fillId="0" borderId="0" xfId="3" applyFont="1"/>
    <xf numFmtId="0" fontId="14" fillId="0" borderId="0" xfId="0" applyFont="1"/>
    <xf numFmtId="0" fontId="4" fillId="5" borderId="1" xfId="2" applyFont="1" applyFill="1" applyBorder="1" applyAlignment="1">
      <alignment horizontal="left"/>
    </xf>
    <xf numFmtId="0" fontId="4" fillId="5" borderId="4" xfId="2" applyFont="1" applyFill="1" applyBorder="1" applyAlignment="1">
      <alignment horizontal="left"/>
    </xf>
    <xf numFmtId="0" fontId="4" fillId="5" borderId="6" xfId="2" applyFont="1" applyFill="1" applyBorder="1" applyAlignment="1">
      <alignment horizontal="center"/>
    </xf>
    <xf numFmtId="0" fontId="4" fillId="5" borderId="30" xfId="2" applyFont="1" applyFill="1" applyBorder="1" applyAlignment="1">
      <alignment horizontal="center"/>
    </xf>
    <xf numFmtId="0" fontId="4" fillId="5" borderId="0" xfId="2" applyFont="1" applyFill="1" applyBorder="1" applyAlignment="1">
      <alignment horizontal="left"/>
    </xf>
    <xf numFmtId="0" fontId="7" fillId="5" borderId="30" xfId="2" applyFont="1" applyFill="1" applyBorder="1" applyAlignment="1">
      <alignment horizontal="left"/>
    </xf>
    <xf numFmtId="164" fontId="5" fillId="5" borderId="29" xfId="2" applyNumberFormat="1" applyFont="1" applyFill="1" applyBorder="1" applyAlignment="1">
      <alignment horizontal="left"/>
    </xf>
    <xf numFmtId="0" fontId="5" fillId="5" borderId="20" xfId="2" applyFont="1" applyFill="1" applyBorder="1" applyAlignment="1">
      <alignment horizontal="center"/>
    </xf>
    <xf numFmtId="164" fontId="5" fillId="5" borderId="5" xfId="2" applyNumberFormat="1" applyFont="1" applyFill="1" applyBorder="1" applyAlignment="1">
      <alignment horizontal="center"/>
    </xf>
    <xf numFmtId="0" fontId="4" fillId="5" borderId="34" xfId="2" applyFont="1" applyFill="1" applyBorder="1"/>
    <xf numFmtId="0" fontId="4" fillId="5" borderId="31" xfId="2" applyFont="1" applyFill="1" applyBorder="1" applyAlignment="1">
      <alignment horizontal="center"/>
    </xf>
    <xf numFmtId="0" fontId="4" fillId="5" borderId="31" xfId="2" applyFont="1" applyFill="1" applyBorder="1" applyAlignment="1">
      <alignment horizontal="left"/>
    </xf>
    <xf numFmtId="0" fontId="7" fillId="5" borderId="31" xfId="2" applyFont="1" applyFill="1" applyBorder="1" applyAlignment="1">
      <alignment horizontal="left"/>
    </xf>
    <xf numFmtId="164" fontId="4" fillId="5" borderId="5" xfId="2" applyNumberFormat="1" applyFont="1" applyFill="1" applyBorder="1" applyAlignment="1">
      <alignment horizontal="center"/>
    </xf>
    <xf numFmtId="0" fontId="4" fillId="5" borderId="6" xfId="2" applyFont="1" applyFill="1" applyBorder="1" applyAlignment="1">
      <alignment horizontal="left"/>
    </xf>
    <xf numFmtId="0" fontId="4" fillId="5" borderId="24" xfId="2" applyFont="1" applyFill="1" applyBorder="1" applyAlignment="1">
      <alignment horizontal="left"/>
    </xf>
    <xf numFmtId="0" fontId="7" fillId="5" borderId="24" xfId="2" applyFont="1" applyFill="1" applyBorder="1" applyAlignment="1">
      <alignment horizontal="left"/>
    </xf>
    <xf numFmtId="0" fontId="0" fillId="0" borderId="0" xfId="0" applyFill="1"/>
    <xf numFmtId="0" fontId="7" fillId="0" borderId="6" xfId="2" applyFont="1" applyFill="1" applyBorder="1" applyAlignment="1">
      <alignment horizontal="right"/>
    </xf>
    <xf numFmtId="1" fontId="7" fillId="0" borderId="31" xfId="2" applyNumberFormat="1" applyFont="1" applyFill="1" applyBorder="1" applyAlignment="1">
      <alignment horizontal="right"/>
    </xf>
    <xf numFmtId="0" fontId="7" fillId="0" borderId="12" xfId="2" applyFon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31" xfId="2" applyFont="1" applyFill="1" applyBorder="1" applyAlignment="1">
      <alignment horizontal="right"/>
    </xf>
    <xf numFmtId="2" fontId="7" fillId="0" borderId="32" xfId="2" applyNumberFormat="1" applyFont="1" applyFill="1" applyBorder="1" applyAlignment="1">
      <alignment horizontal="right"/>
    </xf>
    <xf numFmtId="0" fontId="7" fillId="0" borderId="7" xfId="2" applyFont="1" applyFill="1" applyBorder="1" applyAlignment="1">
      <alignment horizontal="right"/>
    </xf>
    <xf numFmtId="1" fontId="7" fillId="0" borderId="24" xfId="2" applyNumberFormat="1" applyFont="1" applyFill="1" applyBorder="1" applyAlignment="1">
      <alignment horizontal="right"/>
    </xf>
    <xf numFmtId="0" fontId="7" fillId="0" borderId="17" xfId="2" applyFont="1" applyFill="1" applyBorder="1" applyAlignment="1"/>
    <xf numFmtId="0" fontId="7" fillId="0" borderId="18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2" fontId="7" fillId="0" borderId="23" xfId="2" applyNumberFormat="1" applyFont="1" applyFill="1" applyBorder="1" applyAlignment="1">
      <alignment horizontal="right"/>
    </xf>
    <xf numFmtId="0" fontId="0" fillId="0" borderId="0" xfId="0" applyBorder="1"/>
    <xf numFmtId="4" fontId="11" fillId="2" borderId="28" xfId="0" applyNumberFormat="1" applyFont="1" applyFill="1" applyBorder="1" applyAlignment="1">
      <alignment horizontal="center" wrapText="1"/>
    </xf>
    <xf numFmtId="1" fontId="11" fillId="2" borderId="28" xfId="0" applyNumberFormat="1" applyFont="1" applyFill="1" applyBorder="1" applyAlignment="1">
      <alignment horizontal="center" wrapText="1"/>
    </xf>
    <xf numFmtId="4" fontId="0" fillId="2" borderId="28" xfId="0" applyNumberFormat="1" applyFill="1" applyBorder="1"/>
    <xf numFmtId="0" fontId="11" fillId="2" borderId="28" xfId="0" applyFont="1" applyFill="1" applyBorder="1" applyAlignment="1">
      <alignment horizontal="center" wrapText="1"/>
    </xf>
    <xf numFmtId="2" fontId="11" fillId="2" borderId="28" xfId="0" applyNumberFormat="1" applyFont="1" applyFill="1" applyBorder="1" applyAlignment="1">
      <alignment horizontal="center" wrapText="1"/>
    </xf>
    <xf numFmtId="1" fontId="19" fillId="2" borderId="28" xfId="0" applyNumberFormat="1" applyFont="1" applyFill="1" applyBorder="1" applyAlignment="1">
      <alignment horizontal="center" wrapText="1"/>
    </xf>
    <xf numFmtId="2" fontId="18" fillId="2" borderId="28" xfId="5" applyNumberFormat="1" applyFill="1" applyBorder="1" applyAlignment="1">
      <alignment horizontal="center" wrapText="1"/>
    </xf>
    <xf numFmtId="4" fontId="18" fillId="2" borderId="28" xfId="5" applyNumberFormat="1" applyFill="1" applyBorder="1" applyAlignment="1">
      <alignment horizontal="center" wrapText="1"/>
    </xf>
    <xf numFmtId="2" fontId="1" fillId="2" borderId="28" xfId="4" applyNumberFormat="1" applyFill="1" applyBorder="1" applyAlignment="1">
      <alignment horizontal="center" wrapText="1"/>
    </xf>
    <xf numFmtId="4" fontId="1" fillId="2" borderId="28" xfId="4" applyNumberFormat="1" applyFill="1" applyBorder="1" applyAlignment="1">
      <alignment horizontal="center" wrapText="1"/>
    </xf>
    <xf numFmtId="0" fontId="0" fillId="0" borderId="28" xfId="0" applyBorder="1"/>
    <xf numFmtId="0" fontId="11" fillId="2" borderId="24" xfId="0" applyFont="1" applyFill="1" applyBorder="1" applyAlignment="1">
      <alignment horizontal="center" wrapText="1"/>
    </xf>
    <xf numFmtId="4" fontId="11" fillId="2" borderId="24" xfId="0" applyNumberFormat="1" applyFont="1" applyFill="1" applyBorder="1" applyAlignment="1">
      <alignment horizontal="center" wrapText="1"/>
    </xf>
    <xf numFmtId="1" fontId="18" fillId="2" borderId="24" xfId="5" applyNumberFormat="1" applyFill="1" applyBorder="1" applyAlignment="1">
      <alignment horizontal="center" wrapText="1"/>
    </xf>
    <xf numFmtId="0" fontId="0" fillId="0" borderId="24" xfId="0" applyBorder="1"/>
    <xf numFmtId="0" fontId="20" fillId="0" borderId="28" xfId="0" applyFont="1" applyBorder="1"/>
    <xf numFmtId="0" fontId="20" fillId="0" borderId="0" xfId="0" applyFont="1"/>
    <xf numFmtId="0" fontId="2" fillId="5" borderId="26" xfId="2" applyFill="1" applyBorder="1"/>
    <xf numFmtId="0" fontId="7" fillId="0" borderId="36" xfId="2" applyFont="1" applyBorder="1" applyAlignment="1">
      <alignment horizontal="right"/>
    </xf>
    <xf numFmtId="10" fontId="0" fillId="0" borderId="14" xfId="0" applyNumberFormat="1" applyBorder="1"/>
    <xf numFmtId="10" fontId="25" fillId="5" borderId="2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4" fontId="6" fillId="0" borderId="0" xfId="0" applyNumberFormat="1" applyFont="1"/>
    <xf numFmtId="2" fontId="2" fillId="0" borderId="0" xfId="2" applyNumberFormat="1" applyAlignment="1">
      <alignment horizontal="left"/>
    </xf>
    <xf numFmtId="0" fontId="6" fillId="0" borderId="0" xfId="0" applyFont="1" applyAlignment="1">
      <alignment vertical="top"/>
    </xf>
    <xf numFmtId="49" fontId="26" fillId="2" borderId="24" xfId="0" applyNumberFormat="1" applyFont="1" applyFill="1" applyBorder="1" applyAlignment="1">
      <alignment horizontal="left" vertical="top" wrapText="1"/>
    </xf>
    <xf numFmtId="0" fontId="26" fillId="2" borderId="24" xfId="0" applyFont="1" applyFill="1" applyBorder="1" applyAlignment="1">
      <alignment horizontal="left" vertical="top" wrapText="1"/>
    </xf>
    <xf numFmtId="4" fontId="26" fillId="2" borderId="24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32" xfId="2" applyFont="1" applyFill="1" applyBorder="1" applyAlignment="1">
      <alignment horizontal="right"/>
    </xf>
    <xf numFmtId="0" fontId="7" fillId="0" borderId="23" xfId="2" applyFont="1" applyFill="1" applyBorder="1" applyAlignment="1">
      <alignment horizontal="right"/>
    </xf>
    <xf numFmtId="0" fontId="27" fillId="2" borderId="0" xfId="2" applyFont="1" applyFill="1" applyBorder="1" applyAlignment="1">
      <alignment horizontal="left"/>
    </xf>
    <xf numFmtId="0" fontId="7" fillId="8" borderId="29" xfId="0" applyFont="1" applyFill="1" applyBorder="1" applyAlignment="1">
      <alignment horizontal="left"/>
    </xf>
    <xf numFmtId="0" fontId="5" fillId="8" borderId="32" xfId="0" applyFont="1" applyFill="1" applyBorder="1" applyAlignment="1">
      <alignment horizontal="center"/>
    </xf>
    <xf numFmtId="0" fontId="4" fillId="2" borderId="14" xfId="2" applyFont="1" applyFill="1" applyBorder="1" applyAlignment="1"/>
    <xf numFmtId="0" fontId="4" fillId="2" borderId="14" xfId="2" applyFont="1" applyFill="1" applyBorder="1" applyAlignment="1">
      <alignment horizontal="center"/>
    </xf>
    <xf numFmtId="0" fontId="4" fillId="2" borderId="4" xfId="2" applyFont="1" applyFill="1" applyBorder="1" applyAlignment="1"/>
    <xf numFmtId="0" fontId="4" fillId="2" borderId="4" xfId="2" applyFont="1" applyFill="1" applyBorder="1" applyAlignment="1">
      <alignment horizontal="center"/>
    </xf>
    <xf numFmtId="0" fontId="5" fillId="5" borderId="35" xfId="2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center" vertical="center"/>
    </xf>
    <xf numFmtId="0" fontId="5" fillId="5" borderId="40" xfId="2" applyFont="1" applyFill="1" applyBorder="1" applyAlignment="1">
      <alignment horizontal="center" vertical="center"/>
    </xf>
    <xf numFmtId="0" fontId="4" fillId="5" borderId="36" xfId="2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/>
    </xf>
    <xf numFmtId="164" fontId="4" fillId="8" borderId="5" xfId="0" applyNumberFormat="1" applyFont="1" applyFill="1" applyBorder="1" applyAlignment="1">
      <alignment horizontal="center"/>
    </xf>
    <xf numFmtId="0" fontId="7" fillId="0" borderId="11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164" fontId="7" fillId="0" borderId="31" xfId="2" applyNumberFormat="1" applyFont="1" applyBorder="1" applyAlignment="1">
      <alignment horizontal="right"/>
    </xf>
    <xf numFmtId="0" fontId="7" fillId="0" borderId="35" xfId="2" applyFont="1" applyBorder="1" applyAlignment="1">
      <alignment horizontal="right"/>
    </xf>
    <xf numFmtId="10" fontId="0" fillId="0" borderId="4" xfId="0" applyNumberFormat="1" applyBorder="1"/>
    <xf numFmtId="0" fontId="4" fillId="5" borderId="48" xfId="2" applyFont="1" applyFill="1" applyBorder="1" applyAlignment="1">
      <alignment horizontal="left"/>
    </xf>
    <xf numFmtId="0" fontId="4" fillId="5" borderId="49" xfId="2" applyFont="1" applyFill="1" applyBorder="1" applyAlignment="1">
      <alignment horizontal="center" vertical="center"/>
    </xf>
    <xf numFmtId="0" fontId="4" fillId="5" borderId="50" xfId="2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5" borderId="52" xfId="2" applyFont="1" applyFill="1" applyBorder="1" applyAlignment="1">
      <alignment horizontal="center"/>
    </xf>
    <xf numFmtId="164" fontId="4" fillId="5" borderId="53" xfId="2" applyNumberFormat="1" applyFont="1" applyFill="1" applyBorder="1" applyAlignment="1">
      <alignment horizontal="center" vertical="center"/>
    </xf>
    <xf numFmtId="164" fontId="4" fillId="5" borderId="54" xfId="2" applyNumberFormat="1" applyFont="1" applyFill="1" applyBorder="1" applyAlignment="1">
      <alignment horizontal="center" vertical="center"/>
    </xf>
    <xf numFmtId="0" fontId="4" fillId="5" borderId="54" xfId="2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center"/>
    </xf>
    <xf numFmtId="0" fontId="4" fillId="5" borderId="55" xfId="2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2" fontId="11" fillId="2" borderId="28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0" applyFont="1" applyBorder="1"/>
    <xf numFmtId="0" fontId="6" fillId="0" borderId="0" xfId="3" applyFont="1" applyBorder="1"/>
    <xf numFmtId="0" fontId="10" fillId="6" borderId="49" xfId="0" applyFont="1" applyFill="1" applyBorder="1" applyAlignment="1">
      <alignment horizontal="center" vertical="center" wrapText="1"/>
    </xf>
    <xf numFmtId="0" fontId="2" fillId="0" borderId="0" xfId="3" applyBorder="1"/>
    <xf numFmtId="0" fontId="2" fillId="0" borderId="0" xfId="3" applyFont="1" applyBorder="1"/>
    <xf numFmtId="0" fontId="10" fillId="7" borderId="4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left"/>
    </xf>
    <xf numFmtId="0" fontId="8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/>
    <xf numFmtId="10" fontId="14" fillId="0" borderId="0" xfId="0" applyNumberFormat="1" applyFont="1"/>
    <xf numFmtId="0" fontId="13" fillId="0" borderId="0" xfId="3" applyFont="1" applyAlignment="1">
      <alignment horizontal="center" vertical="top" wrapText="1"/>
    </xf>
    <xf numFmtId="0" fontId="14" fillId="0" borderId="0" xfId="3" applyFont="1"/>
    <xf numFmtId="2" fontId="28" fillId="2" borderId="28" xfId="0" applyNumberFormat="1" applyFont="1" applyFill="1" applyBorder="1" applyAlignment="1">
      <alignment horizontal="center" wrapText="1"/>
    </xf>
    <xf numFmtId="1" fontId="29" fillId="2" borderId="24" xfId="5" applyNumberFormat="1" applyFont="1" applyFill="1" applyBorder="1" applyAlignment="1">
      <alignment horizontal="center" wrapText="1"/>
    </xf>
    <xf numFmtId="0" fontId="26" fillId="2" borderId="36" xfId="0" applyFont="1" applyFill="1" applyBorder="1" applyAlignment="1">
      <alignment horizontal="left" vertical="top"/>
    </xf>
    <xf numFmtId="0" fontId="7" fillId="0" borderId="11" xfId="2" applyFont="1" applyFill="1" applyBorder="1" applyAlignment="1">
      <alignment horizontal="right"/>
    </xf>
    <xf numFmtId="2" fontId="7" fillId="0" borderId="0" xfId="2" applyNumberFormat="1" applyFont="1" applyBorder="1" applyAlignment="1">
      <alignment horizontal="right"/>
    </xf>
    <xf numFmtId="2" fontId="7" fillId="0" borderId="16" xfId="2" applyNumberFormat="1" applyFont="1" applyFill="1" applyBorder="1" applyAlignment="1">
      <alignment horizontal="right"/>
    </xf>
    <xf numFmtId="164" fontId="7" fillId="0" borderId="18" xfId="2" applyNumberFormat="1" applyFont="1" applyBorder="1" applyAlignment="1">
      <alignment horizontal="right"/>
    </xf>
    <xf numFmtId="10" fontId="26" fillId="5" borderId="1" xfId="0" applyNumberFormat="1" applyFont="1" applyFill="1" applyBorder="1" applyAlignment="1">
      <alignment horizontal="center" vertical="center" wrapText="1"/>
    </xf>
    <xf numFmtId="10" fontId="26" fillId="5" borderId="4" xfId="0" applyNumberFormat="1" applyFont="1" applyFill="1" applyBorder="1" applyAlignment="1">
      <alignment horizontal="center" vertical="center" wrapText="1"/>
    </xf>
    <xf numFmtId="10" fontId="26" fillId="5" borderId="14" xfId="0" applyNumberFormat="1" applyFont="1" applyFill="1" applyBorder="1" applyAlignment="1">
      <alignment horizontal="center" vertical="center" wrapText="1"/>
    </xf>
    <xf numFmtId="10" fontId="26" fillId="5" borderId="19" xfId="0" applyNumberFormat="1" applyFont="1" applyFill="1" applyBorder="1" applyAlignment="1">
      <alignment horizontal="center" vertical="center" wrapText="1"/>
    </xf>
    <xf numFmtId="10" fontId="26" fillId="5" borderId="48" xfId="0" applyNumberFormat="1" applyFont="1" applyFill="1" applyBorder="1" applyAlignment="1">
      <alignment horizontal="center" vertical="center" wrapText="1"/>
    </xf>
    <xf numFmtId="164" fontId="4" fillId="5" borderId="7" xfId="2" applyNumberFormat="1" applyFont="1" applyFill="1" applyBorder="1" applyAlignment="1">
      <alignment horizontal="center"/>
    </xf>
    <xf numFmtId="164" fontId="4" fillId="5" borderId="15" xfId="2" applyNumberFormat="1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15" xfId="2" applyFont="1" applyFill="1" applyBorder="1" applyAlignment="1">
      <alignment horizontal="center"/>
    </xf>
    <xf numFmtId="0" fontId="4" fillId="5" borderId="18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21" xfId="2" applyFont="1" applyFill="1" applyBorder="1" applyAlignment="1">
      <alignment horizontal="center"/>
    </xf>
    <xf numFmtId="0" fontId="4" fillId="5" borderId="20" xfId="2" applyFont="1" applyFill="1" applyBorder="1" applyAlignment="1">
      <alignment horizontal="center" vertical="center"/>
    </xf>
    <xf numFmtId="0" fontId="4" fillId="5" borderId="16" xfId="2" applyFont="1" applyFill="1" applyBorder="1" applyAlignment="1">
      <alignment horizontal="center" vertical="center"/>
    </xf>
    <xf numFmtId="164" fontId="4" fillId="5" borderId="3" xfId="2" applyNumberFormat="1" applyFont="1" applyFill="1" applyBorder="1" applyAlignment="1">
      <alignment horizontal="center"/>
    </xf>
    <xf numFmtId="164" fontId="4" fillId="5" borderId="2" xfId="2" applyNumberFormat="1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164" fontId="4" fillId="5" borderId="21" xfId="2" applyNumberFormat="1" applyFont="1" applyFill="1" applyBorder="1" applyAlignment="1">
      <alignment horizontal="center"/>
    </xf>
    <xf numFmtId="164" fontId="4" fillId="5" borderId="18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48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2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0" fillId="6" borderId="47" xfId="0" applyFill="1" applyBorder="1" applyAlignment="1">
      <alignment vertical="center" wrapText="1"/>
    </xf>
    <xf numFmtId="0" fontId="9" fillId="6" borderId="41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3" fillId="2" borderId="28" xfId="5" applyFont="1" applyFill="1" applyBorder="1" applyAlignment="1">
      <alignment horizontal="center" vertical="center" wrapText="1"/>
    </xf>
    <xf numFmtId="0" fontId="24" fillId="2" borderId="28" xfId="4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4" fillId="2" borderId="30" xfId="4" applyFont="1" applyFill="1" applyBorder="1" applyAlignment="1">
      <alignment horizontal="center" vertical="center" wrapText="1"/>
    </xf>
    <xf numFmtId="0" fontId="24" fillId="2" borderId="24" xfId="4" applyFont="1" applyFill="1" applyBorder="1" applyAlignment="1">
      <alignment horizontal="center" vertical="center" wrapText="1"/>
    </xf>
    <xf numFmtId="0" fontId="17" fillId="0" borderId="0" xfId="3" applyFont="1" applyAlignment="1">
      <alignment horizontal="left"/>
    </xf>
    <xf numFmtId="0" fontId="13" fillId="0" borderId="0" xfId="3" applyFont="1" applyAlignment="1">
      <alignment horizontal="left" vertical="top" wrapText="1"/>
    </xf>
    <xf numFmtId="0" fontId="27" fillId="2" borderId="56" xfId="2" applyFont="1" applyFill="1" applyBorder="1" applyAlignment="1">
      <alignment horizontal="left"/>
    </xf>
    <xf numFmtId="0" fontId="2" fillId="2" borderId="22" xfId="2" applyFill="1" applyBorder="1" applyAlignment="1">
      <alignment horizontal="left"/>
    </xf>
    <xf numFmtId="0" fontId="4" fillId="2" borderId="56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right"/>
    </xf>
    <xf numFmtId="0" fontId="4" fillId="2" borderId="36" xfId="1" applyFont="1" applyFill="1" applyBorder="1" applyAlignment="1"/>
    <xf numFmtId="0" fontId="6" fillId="2" borderId="18" xfId="0" applyFont="1" applyFill="1" applyBorder="1" applyAlignment="1"/>
    <xf numFmtId="0" fontId="4" fillId="2" borderId="18" xfId="1" applyFont="1" applyFill="1" applyBorder="1" applyAlignment="1"/>
  </cellXfs>
  <cellStyles count="7">
    <cellStyle name="20% - akcent 1" xfId="4" builtinId="30"/>
    <cellStyle name="60% - akcent 6" xfId="5" builtinId="52"/>
    <cellStyle name="Normalny" xfId="0" builtinId="0"/>
    <cellStyle name="Normalny 2" xfId="6"/>
    <cellStyle name="Normalny_Arkusz2" xfId="1"/>
    <cellStyle name="Normalny_Arkusz4" xfId="2"/>
    <cellStyle name="Normalny_Arkusz6" xfId="3"/>
  </cellStyles>
  <dxfs count="0"/>
  <tableStyles count="0" defaultTableStyle="TableStyleMedium9" defaultPivotStyle="PivotStyleLight16"/>
  <colors>
    <mruColors>
      <color rgb="FFFF7C80"/>
      <color rgb="FF0066FF"/>
      <color rgb="FF66FF99"/>
      <color rgb="FF00FF99"/>
      <color rgb="FF0033CC"/>
      <color rgb="FF003300"/>
      <color rgb="FFFF66FF"/>
      <color rgb="FFFFFF99"/>
      <color rgb="FFDB4DBD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R261"/>
  <sheetViews>
    <sheetView view="pageBreakPreview" zoomScale="60" workbookViewId="0">
      <selection activeCell="F3" sqref="F3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9" customWidth="1"/>
  </cols>
  <sheetData>
    <row r="1" spans="1:18" s="24" customFormat="1" ht="15.75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3"/>
      <c r="K1" s="144"/>
      <c r="L1" s="145"/>
      <c r="M1" s="146"/>
      <c r="N1" s="146"/>
      <c r="O1" s="146"/>
      <c r="P1" s="146"/>
      <c r="Q1" s="146"/>
      <c r="R1" s="147"/>
    </row>
    <row r="2" spans="1:18" s="24" customFormat="1" ht="15.75">
      <c r="A2" s="141" t="s">
        <v>121</v>
      </c>
      <c r="B2" s="142"/>
      <c r="C2" s="142"/>
      <c r="D2" s="142"/>
      <c r="E2" s="142"/>
      <c r="F2" s="142"/>
      <c r="G2" s="142"/>
      <c r="H2" s="142"/>
      <c r="I2" s="142"/>
      <c r="J2" s="143"/>
      <c r="K2" s="144"/>
      <c r="L2" s="145"/>
      <c r="M2" s="146"/>
      <c r="N2" s="146"/>
      <c r="O2" s="146"/>
      <c r="P2" s="146"/>
      <c r="Q2" s="146"/>
      <c r="R2" s="147"/>
    </row>
    <row r="3" spans="1:18" ht="24" customHeight="1">
      <c r="A3" s="1" t="s">
        <v>104</v>
      </c>
      <c r="B3" s="2"/>
      <c r="C3" s="2"/>
      <c r="D3" s="2"/>
      <c r="E3" s="2"/>
      <c r="F3" s="2"/>
      <c r="G3" s="2"/>
      <c r="H3" s="2"/>
      <c r="I3" s="2"/>
      <c r="J3" s="3"/>
      <c r="K3" s="4"/>
      <c r="L3" s="5"/>
      <c r="M3" s="6"/>
      <c r="N3" s="6"/>
      <c r="O3" s="6" t="s">
        <v>86</v>
      </c>
      <c r="P3" s="6"/>
      <c r="Q3" s="6"/>
      <c r="R3" s="15" t="s">
        <v>108</v>
      </c>
    </row>
    <row r="4" spans="1:18" s="94" customFormat="1" ht="15.75" thickBot="1">
      <c r="A4" s="221"/>
      <c r="B4" s="222"/>
      <c r="D4" s="2"/>
      <c r="E4" s="2"/>
      <c r="F4" s="2"/>
      <c r="G4" s="2"/>
      <c r="H4" s="2"/>
      <c r="I4" s="2"/>
      <c r="J4" s="3"/>
      <c r="K4" s="4"/>
      <c r="L4" s="5"/>
      <c r="M4" s="6"/>
      <c r="N4" s="6"/>
      <c r="O4" s="6"/>
      <c r="P4" s="6"/>
      <c r="Q4" s="6"/>
      <c r="R4" s="19"/>
    </row>
    <row r="5" spans="1:18" ht="15" customHeight="1">
      <c r="A5" s="25"/>
      <c r="B5" s="176" t="s">
        <v>72</v>
      </c>
      <c r="C5" s="179" t="s">
        <v>36</v>
      </c>
      <c r="D5" s="180"/>
      <c r="E5" s="180"/>
      <c r="F5" s="180"/>
      <c r="G5" s="180"/>
      <c r="H5" s="181"/>
      <c r="I5" s="174" t="s">
        <v>97</v>
      </c>
      <c r="J5" s="172"/>
      <c r="K5" s="171" t="s">
        <v>37</v>
      </c>
      <c r="L5" s="172"/>
      <c r="M5" s="167" t="s">
        <v>38</v>
      </c>
      <c r="N5" s="173"/>
      <c r="O5" s="167" t="s">
        <v>40</v>
      </c>
      <c r="P5" s="168"/>
      <c r="Q5" s="168"/>
      <c r="R5" s="157" t="s">
        <v>88</v>
      </c>
    </row>
    <row r="6" spans="1:18" ht="15">
      <c r="A6" s="26"/>
      <c r="B6" s="177"/>
      <c r="C6" s="182"/>
      <c r="D6" s="183"/>
      <c r="E6" s="183"/>
      <c r="F6" s="183"/>
      <c r="G6" s="183"/>
      <c r="H6" s="184"/>
      <c r="I6" s="175" t="s">
        <v>98</v>
      </c>
      <c r="J6" s="163"/>
      <c r="K6" s="162"/>
      <c r="L6" s="163"/>
      <c r="M6" s="164" t="s">
        <v>39</v>
      </c>
      <c r="N6" s="165"/>
      <c r="O6" s="164"/>
      <c r="P6" s="166"/>
      <c r="Q6" s="166"/>
      <c r="R6" s="158"/>
    </row>
    <row r="7" spans="1:18" ht="15">
      <c r="A7" s="26" t="s">
        <v>3</v>
      </c>
      <c r="B7" s="177"/>
      <c r="C7" s="27" t="s">
        <v>30</v>
      </c>
      <c r="D7" s="28" t="s">
        <v>20</v>
      </c>
      <c r="E7" s="28" t="s">
        <v>31</v>
      </c>
      <c r="F7" s="29" t="s">
        <v>32</v>
      </c>
      <c r="G7" s="30" t="s">
        <v>33</v>
      </c>
      <c r="H7" s="98" t="s">
        <v>101</v>
      </c>
      <c r="I7" s="169" t="s">
        <v>0</v>
      </c>
      <c r="J7" s="31"/>
      <c r="K7" s="169" t="s">
        <v>0</v>
      </c>
      <c r="L7" s="109"/>
      <c r="M7" s="169" t="s">
        <v>0</v>
      </c>
      <c r="N7" s="109"/>
      <c r="O7" s="169" t="s">
        <v>0</v>
      </c>
      <c r="P7" s="34" t="s">
        <v>42</v>
      </c>
      <c r="Q7" s="73"/>
      <c r="R7" s="159"/>
    </row>
    <row r="8" spans="1:18" ht="15">
      <c r="A8" s="26"/>
      <c r="B8" s="177"/>
      <c r="C8" s="27" t="s">
        <v>29</v>
      </c>
      <c r="D8" s="35" t="s">
        <v>21</v>
      </c>
      <c r="E8" s="36"/>
      <c r="F8" s="29" t="s">
        <v>35</v>
      </c>
      <c r="G8" s="37" t="s">
        <v>34</v>
      </c>
      <c r="H8" s="127" t="s">
        <v>102</v>
      </c>
      <c r="I8" s="170"/>
      <c r="J8" s="110" t="s">
        <v>25</v>
      </c>
      <c r="K8" s="170"/>
      <c r="L8" s="33" t="s">
        <v>25</v>
      </c>
      <c r="M8" s="170"/>
      <c r="N8" s="110" t="s">
        <v>25</v>
      </c>
      <c r="O8" s="170"/>
      <c r="P8" s="104" t="s">
        <v>41</v>
      </c>
      <c r="Q8" s="106" t="s">
        <v>27</v>
      </c>
      <c r="R8" s="76" t="s">
        <v>89</v>
      </c>
    </row>
    <row r="9" spans="1:18" ht="15">
      <c r="A9" s="26"/>
      <c r="B9" s="177"/>
      <c r="C9" s="39"/>
      <c r="D9" s="40"/>
      <c r="E9" s="40"/>
      <c r="F9" s="29"/>
      <c r="G9" s="41" t="s">
        <v>99</v>
      </c>
      <c r="H9" s="99" t="s">
        <v>23</v>
      </c>
      <c r="I9" s="32" t="s">
        <v>23</v>
      </c>
      <c r="J9" s="111" t="s">
        <v>26</v>
      </c>
      <c r="K9" s="32" t="s">
        <v>23</v>
      </c>
      <c r="L9" s="38" t="s">
        <v>26</v>
      </c>
      <c r="M9" s="32" t="s">
        <v>23</v>
      </c>
      <c r="N9" s="111" t="s">
        <v>26</v>
      </c>
      <c r="O9" s="108" t="s">
        <v>23</v>
      </c>
      <c r="P9" s="105" t="s">
        <v>50</v>
      </c>
      <c r="Q9" s="107" t="s">
        <v>28</v>
      </c>
      <c r="R9" s="160" t="s">
        <v>90</v>
      </c>
    </row>
    <row r="10" spans="1:18" ht="15.75" thickBot="1">
      <c r="A10" s="117"/>
      <c r="B10" s="178"/>
      <c r="C10" s="118" t="s">
        <v>1</v>
      </c>
      <c r="D10" s="118" t="s">
        <v>1</v>
      </c>
      <c r="E10" s="119" t="s">
        <v>1</v>
      </c>
      <c r="F10" s="119" t="s">
        <v>1</v>
      </c>
      <c r="G10" s="119" t="s">
        <v>1</v>
      </c>
      <c r="H10" s="120" t="s">
        <v>24</v>
      </c>
      <c r="I10" s="121" t="s">
        <v>24</v>
      </c>
      <c r="J10" s="122" t="s">
        <v>2</v>
      </c>
      <c r="K10" s="121" t="s">
        <v>24</v>
      </c>
      <c r="L10" s="123" t="s">
        <v>2</v>
      </c>
      <c r="M10" s="121" t="s">
        <v>24</v>
      </c>
      <c r="N10" s="124" t="s">
        <v>2</v>
      </c>
      <c r="O10" s="125" t="s">
        <v>24</v>
      </c>
      <c r="P10" s="118" t="s">
        <v>2</v>
      </c>
      <c r="Q10" s="126" t="s">
        <v>2</v>
      </c>
      <c r="R10" s="161"/>
    </row>
    <row r="11" spans="1:18" ht="15.75" thickTop="1">
      <c r="A11" s="102" t="s">
        <v>4</v>
      </c>
      <c r="B11" s="103" t="s">
        <v>110</v>
      </c>
      <c r="C11" s="43">
        <v>10</v>
      </c>
      <c r="D11" s="44">
        <v>1</v>
      </c>
      <c r="E11" s="45">
        <v>1</v>
      </c>
      <c r="F11" s="46"/>
      <c r="G11" s="47"/>
      <c r="H11" s="95"/>
      <c r="I11" s="46"/>
      <c r="J11" s="48"/>
      <c r="K11" s="153">
        <v>4</v>
      </c>
      <c r="L11" s="154">
        <v>8.59</v>
      </c>
      <c r="M11" s="112"/>
      <c r="N11" s="113"/>
      <c r="O11" s="112">
        <v>26</v>
      </c>
      <c r="P11" s="114">
        <v>109.55</v>
      </c>
      <c r="Q11" s="115">
        <v>508.14</v>
      </c>
      <c r="R11" s="116"/>
    </row>
    <row r="12" spans="1:18" ht="15">
      <c r="A12" s="100"/>
      <c r="B12" s="101"/>
      <c r="C12" s="49"/>
      <c r="D12" s="50"/>
      <c r="E12" s="51"/>
      <c r="F12" s="52"/>
      <c r="G12" s="53"/>
      <c r="H12" s="96"/>
      <c r="I12" s="52"/>
      <c r="J12" s="54"/>
      <c r="K12" s="155">
        <v>8.59</v>
      </c>
      <c r="L12" s="156">
        <v>0</v>
      </c>
      <c r="M12" s="18"/>
      <c r="N12" s="17"/>
      <c r="O12" s="21">
        <v>508.14</v>
      </c>
      <c r="P12" s="16">
        <v>398.59</v>
      </c>
      <c r="Q12" s="74"/>
      <c r="R12" s="75"/>
    </row>
    <row r="13" spans="1:18" ht="18">
      <c r="A13" s="1"/>
      <c r="B13" s="2" t="s">
        <v>100</v>
      </c>
      <c r="C13" s="2"/>
      <c r="D13" s="2"/>
      <c r="E13" s="2"/>
      <c r="F13" s="2"/>
      <c r="G13" s="2"/>
      <c r="H13" s="2"/>
      <c r="I13" s="2"/>
      <c r="J13" s="3"/>
      <c r="K13" s="4"/>
      <c r="L13" s="5"/>
      <c r="M13" s="6"/>
      <c r="N13" s="6"/>
      <c r="O13" s="6"/>
      <c r="P13" s="6"/>
      <c r="Q13" s="6"/>
    </row>
    <row r="14" spans="1:18" ht="18">
      <c r="A14" s="1"/>
      <c r="B14" s="2" t="s">
        <v>103</v>
      </c>
      <c r="C14" s="2"/>
      <c r="D14" s="2"/>
      <c r="E14" s="2"/>
      <c r="F14" s="2"/>
      <c r="G14" s="2"/>
      <c r="H14" s="2"/>
      <c r="I14" s="2"/>
      <c r="J14" s="3"/>
      <c r="K14" s="4"/>
      <c r="L14" s="5"/>
      <c r="M14" s="6"/>
      <c r="N14" s="6"/>
      <c r="O14" s="6"/>
      <c r="P14" s="6"/>
      <c r="Q14" s="6"/>
    </row>
    <row r="15" spans="1:18" ht="18">
      <c r="A15" s="1"/>
      <c r="B15" s="2"/>
      <c r="C15" s="2"/>
      <c r="D15" s="2"/>
      <c r="E15" s="2"/>
      <c r="F15" s="2"/>
      <c r="G15" s="2"/>
      <c r="H15" s="2"/>
      <c r="I15" s="2"/>
      <c r="J15" s="3"/>
      <c r="K15" s="4"/>
      <c r="L15" s="5"/>
      <c r="M15" s="6"/>
      <c r="N15" s="6"/>
      <c r="O15" s="6"/>
      <c r="P15" s="6"/>
      <c r="Q15" s="6"/>
    </row>
    <row r="16" spans="1:18" ht="18">
      <c r="A16" s="1"/>
      <c r="B16" s="2"/>
      <c r="C16" s="2"/>
      <c r="D16" s="2"/>
      <c r="E16" s="2"/>
      <c r="F16" s="2"/>
      <c r="G16" s="2"/>
      <c r="H16" s="2"/>
      <c r="I16" s="2"/>
      <c r="J16" s="3"/>
      <c r="K16" s="4"/>
      <c r="L16" s="5"/>
      <c r="M16" s="6"/>
      <c r="N16" s="6"/>
      <c r="O16" s="6"/>
      <c r="P16" s="6"/>
      <c r="Q16" s="6"/>
    </row>
    <row r="17" spans="1:17" ht="18">
      <c r="A17" s="1"/>
      <c r="B17" s="2"/>
      <c r="C17" s="2"/>
      <c r="D17" s="2"/>
      <c r="E17" s="2"/>
      <c r="F17" s="2"/>
      <c r="G17" s="2"/>
      <c r="H17" s="2"/>
      <c r="I17" s="2"/>
      <c r="J17" s="3"/>
      <c r="K17" s="4"/>
      <c r="L17" s="5"/>
      <c r="M17" s="6"/>
      <c r="N17" s="6"/>
      <c r="O17" s="6"/>
      <c r="P17" s="6"/>
      <c r="Q17" s="6"/>
    </row>
    <row r="18" spans="1:17" ht="18">
      <c r="A18" s="1"/>
      <c r="B18" s="97"/>
      <c r="C18" s="2"/>
      <c r="D18" s="2"/>
      <c r="E18" s="2"/>
      <c r="F18" s="2"/>
      <c r="G18" s="2"/>
      <c r="H18" s="2"/>
      <c r="I18" s="2"/>
      <c r="J18" s="3"/>
      <c r="K18" s="4"/>
      <c r="L18" s="5"/>
      <c r="M18" s="6"/>
      <c r="N18" s="6"/>
      <c r="O18" s="6"/>
      <c r="P18" s="6"/>
      <c r="Q18" s="6"/>
    </row>
    <row r="19" spans="1:17" ht="18">
      <c r="A19" s="1"/>
      <c r="B19" s="2"/>
      <c r="C19" s="2"/>
      <c r="D19" s="2"/>
      <c r="E19" s="2"/>
      <c r="F19" s="2"/>
      <c r="G19" s="2"/>
      <c r="H19" s="2"/>
      <c r="I19" s="2"/>
      <c r="J19" s="3"/>
      <c r="K19" s="4"/>
      <c r="L19" s="5"/>
      <c r="M19" s="6"/>
      <c r="N19" s="6"/>
      <c r="O19" s="6"/>
      <c r="P19" s="6"/>
      <c r="Q19" s="6"/>
    </row>
    <row r="20" spans="1:17" ht="18">
      <c r="A20" s="1"/>
      <c r="B20" s="2"/>
      <c r="C20" s="2"/>
      <c r="D20" s="2"/>
      <c r="E20" s="2"/>
      <c r="F20" s="2"/>
      <c r="G20" s="2"/>
      <c r="H20" s="2"/>
      <c r="I20" s="2"/>
      <c r="J20" s="3"/>
      <c r="K20" s="4"/>
      <c r="L20" s="5"/>
      <c r="M20" s="6"/>
      <c r="N20" s="6"/>
      <c r="O20" s="6"/>
      <c r="P20" s="6"/>
      <c r="Q20" s="6"/>
    </row>
    <row r="21" spans="1:17" ht="18">
      <c r="A21" s="1"/>
      <c r="B21" s="2"/>
      <c r="C21" s="2"/>
      <c r="D21" s="2"/>
      <c r="E21" s="2"/>
      <c r="F21" s="2"/>
      <c r="G21" s="2"/>
      <c r="H21" s="2"/>
      <c r="I21" s="2"/>
      <c r="J21" s="3"/>
      <c r="K21" s="4"/>
      <c r="L21" s="5"/>
      <c r="M21" s="6"/>
      <c r="N21" s="6"/>
      <c r="O21" s="6"/>
      <c r="P21" s="6"/>
      <c r="Q21" s="6"/>
    </row>
    <row r="22" spans="1:17" ht="18">
      <c r="A22" s="1"/>
      <c r="B22" s="2"/>
      <c r="C22" s="2"/>
      <c r="D22" s="2"/>
      <c r="E22" s="2"/>
      <c r="F22" s="2"/>
      <c r="G22" s="2"/>
      <c r="H22" s="2"/>
      <c r="I22" s="2"/>
      <c r="J22" s="3"/>
      <c r="K22" s="4"/>
      <c r="L22" s="5"/>
      <c r="M22" s="6"/>
      <c r="N22" s="6"/>
      <c r="O22" s="6"/>
      <c r="P22" s="6"/>
      <c r="Q22" s="6"/>
    </row>
    <row r="23" spans="1:17" ht="18">
      <c r="A23" s="1"/>
      <c r="B23" s="2"/>
      <c r="C23" s="2"/>
      <c r="D23" s="2"/>
      <c r="E23" s="2"/>
      <c r="F23" s="2"/>
      <c r="G23" s="2"/>
      <c r="H23" s="2"/>
      <c r="I23" s="2"/>
      <c r="J23" s="3"/>
      <c r="K23" s="4"/>
      <c r="L23" s="5"/>
      <c r="M23" s="6"/>
      <c r="N23" s="6"/>
      <c r="O23" s="6"/>
      <c r="P23" s="6"/>
      <c r="Q23" s="6"/>
    </row>
    <row r="24" spans="1:17" ht="18">
      <c r="A24" s="1"/>
      <c r="B24" s="2"/>
      <c r="C24" s="2"/>
      <c r="D24" s="2"/>
      <c r="E24" s="2"/>
      <c r="F24" s="2"/>
      <c r="G24" s="80"/>
      <c r="H24" s="80"/>
      <c r="I24" s="2"/>
      <c r="J24" s="3"/>
      <c r="K24" s="4"/>
      <c r="L24" s="5"/>
      <c r="M24" s="6"/>
      <c r="N24" s="6"/>
      <c r="O24" s="6"/>
      <c r="P24" s="6"/>
      <c r="Q24" s="6"/>
    </row>
    <row r="25" spans="1:17" ht="18">
      <c r="A25" s="1"/>
      <c r="B25" s="2"/>
      <c r="C25" s="2"/>
      <c r="D25" s="2"/>
      <c r="E25" s="2"/>
      <c r="F25" s="2"/>
      <c r="G25" s="2"/>
      <c r="H25" s="2"/>
      <c r="I25" s="2"/>
      <c r="J25" s="3"/>
      <c r="K25" s="4"/>
      <c r="L25" s="5"/>
      <c r="M25" s="6"/>
      <c r="N25" s="6"/>
      <c r="O25" s="6"/>
      <c r="P25" s="6"/>
      <c r="Q25" s="6"/>
    </row>
    <row r="26" spans="1:17" ht="18">
      <c r="A26" s="1"/>
      <c r="B26" s="2"/>
      <c r="C26" s="2"/>
      <c r="D26" s="2"/>
      <c r="E26" s="2"/>
      <c r="F26" s="2"/>
      <c r="G26" s="2"/>
      <c r="H26" s="2"/>
      <c r="I26" s="2"/>
      <c r="J26" s="3"/>
      <c r="K26" s="4"/>
      <c r="L26" s="5"/>
      <c r="M26" s="6"/>
      <c r="N26" s="6"/>
      <c r="O26" s="6"/>
      <c r="P26" s="6"/>
      <c r="Q26" s="6"/>
    </row>
    <row r="27" spans="1:17" ht="18">
      <c r="A27" s="1"/>
      <c r="B27" s="2"/>
      <c r="C27" s="2"/>
      <c r="D27" s="2"/>
      <c r="E27" s="2"/>
      <c r="F27" s="2"/>
      <c r="G27" s="2"/>
      <c r="H27" s="2"/>
      <c r="I27" s="2"/>
      <c r="J27" s="3"/>
      <c r="K27" s="4"/>
      <c r="L27" s="5"/>
      <c r="M27" s="6"/>
      <c r="N27" s="6"/>
      <c r="O27" s="6"/>
      <c r="P27" s="6"/>
      <c r="Q27" s="6"/>
    </row>
    <row r="28" spans="1:17" ht="18">
      <c r="A28" s="1"/>
      <c r="B28" s="2"/>
      <c r="C28" s="2"/>
      <c r="D28" s="2"/>
      <c r="E28" s="2"/>
      <c r="F28" s="2"/>
      <c r="G28" s="2"/>
      <c r="H28" s="2"/>
      <c r="I28" s="2"/>
      <c r="J28" s="3"/>
      <c r="K28" s="4"/>
      <c r="L28" s="5"/>
      <c r="M28" s="6"/>
      <c r="N28" s="6"/>
      <c r="O28" s="6"/>
      <c r="P28" s="6"/>
      <c r="Q28" s="6"/>
    </row>
    <row r="29" spans="1:17" ht="18">
      <c r="A29" s="1"/>
      <c r="B29" s="2"/>
      <c r="C29" s="2"/>
      <c r="D29" s="2"/>
      <c r="E29" s="2"/>
      <c r="F29" s="2"/>
      <c r="G29" s="2"/>
      <c r="H29" s="2"/>
      <c r="I29" s="2"/>
      <c r="J29" s="3"/>
      <c r="K29" s="4"/>
      <c r="L29" s="5"/>
      <c r="M29" s="6"/>
      <c r="N29" s="6"/>
      <c r="O29" s="6"/>
      <c r="P29" s="6"/>
      <c r="Q29" s="6"/>
    </row>
    <row r="30" spans="1:17" ht="18">
      <c r="A30" s="1"/>
      <c r="B30" s="2"/>
      <c r="C30" s="2"/>
      <c r="D30" s="2"/>
      <c r="E30" s="2"/>
      <c r="F30" s="2"/>
      <c r="G30" s="2"/>
      <c r="H30" s="2"/>
      <c r="I30" s="2"/>
      <c r="J30" s="3"/>
      <c r="K30" s="4"/>
      <c r="L30" s="5"/>
      <c r="M30" s="6"/>
      <c r="N30" s="6"/>
      <c r="O30" s="6"/>
      <c r="P30" s="6"/>
      <c r="Q30" s="6"/>
    </row>
    <row r="31" spans="1:17" ht="18">
      <c r="A31" s="1"/>
      <c r="B31" s="2"/>
      <c r="C31" s="2"/>
      <c r="D31" s="2"/>
      <c r="E31" s="2"/>
      <c r="F31" s="2"/>
      <c r="G31" s="2"/>
      <c r="H31" s="2"/>
      <c r="I31" s="2"/>
      <c r="J31" s="3"/>
      <c r="K31" s="4"/>
      <c r="L31" s="5"/>
      <c r="M31" s="6"/>
      <c r="N31" s="6"/>
      <c r="O31" s="6"/>
      <c r="P31" s="6"/>
      <c r="Q31" s="6"/>
    </row>
    <row r="32" spans="1:17" ht="18">
      <c r="A32" s="1"/>
      <c r="B32" s="2"/>
      <c r="C32" s="2"/>
      <c r="D32" s="2"/>
      <c r="E32" s="2"/>
      <c r="F32" s="2"/>
      <c r="G32" s="2"/>
      <c r="H32" s="2"/>
      <c r="I32" s="2"/>
      <c r="J32" s="3"/>
      <c r="K32" s="4"/>
      <c r="L32" s="5"/>
      <c r="M32" s="6"/>
      <c r="N32" s="6"/>
      <c r="O32" s="6"/>
      <c r="P32" s="6"/>
      <c r="Q32" s="6"/>
    </row>
    <row r="33" spans="1:17" ht="18">
      <c r="A33" s="1"/>
      <c r="B33" s="2"/>
      <c r="C33" s="2"/>
      <c r="D33" s="2"/>
      <c r="E33" s="2"/>
      <c r="F33" s="2"/>
      <c r="G33" s="2"/>
      <c r="H33" s="2"/>
      <c r="I33" s="2"/>
      <c r="J33" s="3"/>
      <c r="K33" s="4"/>
      <c r="L33" s="5"/>
      <c r="M33" s="6"/>
      <c r="N33" s="6"/>
      <c r="O33" s="6"/>
      <c r="P33" s="6"/>
      <c r="Q33" s="6"/>
    </row>
    <row r="34" spans="1:17" ht="18">
      <c r="A34" s="1"/>
      <c r="B34" s="2"/>
      <c r="C34" s="2"/>
      <c r="D34" s="2"/>
      <c r="E34" s="2"/>
      <c r="F34" s="2"/>
      <c r="G34" s="2"/>
      <c r="H34" s="2"/>
      <c r="I34" s="2"/>
      <c r="J34" s="3"/>
      <c r="K34" s="4"/>
      <c r="L34" s="5"/>
      <c r="M34" s="6"/>
      <c r="N34" s="6"/>
      <c r="O34" s="6"/>
      <c r="P34" s="6"/>
      <c r="Q34" s="6"/>
    </row>
    <row r="35" spans="1:17" ht="18">
      <c r="A35" s="1"/>
      <c r="B35" s="2"/>
      <c r="C35" s="2"/>
      <c r="D35" s="2"/>
      <c r="E35" s="2"/>
      <c r="F35" s="2"/>
      <c r="G35" s="2"/>
      <c r="H35" s="2"/>
      <c r="I35" s="2"/>
      <c r="J35" s="3"/>
      <c r="K35" s="4"/>
      <c r="L35" s="5"/>
      <c r="M35" s="6"/>
      <c r="N35" s="6"/>
      <c r="O35" s="6"/>
      <c r="P35" s="6"/>
      <c r="Q35" s="6"/>
    </row>
    <row r="36" spans="1:17" ht="18">
      <c r="A36" s="1"/>
      <c r="B36" s="2"/>
      <c r="C36" s="2"/>
      <c r="D36" s="2"/>
      <c r="E36" s="2"/>
      <c r="F36" s="2"/>
      <c r="G36" s="2"/>
      <c r="H36" s="2"/>
      <c r="I36" s="2"/>
      <c r="J36" s="3"/>
      <c r="K36" s="4"/>
      <c r="L36" s="5"/>
      <c r="M36" s="6"/>
      <c r="N36" s="6"/>
      <c r="O36" s="6"/>
      <c r="P36" s="6"/>
      <c r="Q36" s="6"/>
    </row>
    <row r="37" spans="1:17" ht="15">
      <c r="A37" s="2"/>
      <c r="B37" s="7"/>
      <c r="C37" s="2"/>
      <c r="D37" s="7"/>
      <c r="E37" s="7"/>
      <c r="F37" s="7"/>
      <c r="G37" s="7"/>
      <c r="H37" s="7"/>
      <c r="I37" s="7"/>
      <c r="J37" s="8"/>
      <c r="K37" s="9"/>
      <c r="L37" s="10"/>
      <c r="M37" s="9"/>
      <c r="N37" s="9"/>
      <c r="O37" s="9"/>
      <c r="P37" s="9"/>
      <c r="Q37" s="9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5"/>
      <c r="M38" s="6"/>
      <c r="N38" s="6"/>
      <c r="O38" s="6"/>
      <c r="P38" s="6"/>
      <c r="Q38" s="6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5"/>
      <c r="M39" s="6"/>
      <c r="N39" s="6"/>
      <c r="O39" s="6"/>
      <c r="P39" s="6"/>
      <c r="Q39" s="6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5"/>
      <c r="M40" s="6"/>
      <c r="N40" s="6"/>
      <c r="O40" s="6"/>
      <c r="P40" s="6"/>
      <c r="Q40" s="6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5"/>
      <c r="M41" s="6"/>
      <c r="N41" s="6"/>
      <c r="O41" s="6"/>
      <c r="P41" s="6"/>
      <c r="Q41" s="6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5"/>
      <c r="K42" s="4"/>
      <c r="L42" s="5"/>
      <c r="M42" s="6"/>
      <c r="N42" s="6"/>
      <c r="O42" s="6"/>
      <c r="P42" s="6"/>
      <c r="Q42" s="6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5"/>
      <c r="M43" s="6"/>
      <c r="N43" s="6"/>
      <c r="O43" s="6"/>
      <c r="P43" s="6"/>
      <c r="Q43" s="6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5"/>
      <c r="M44" s="6"/>
      <c r="N44" s="6"/>
      <c r="O44" s="6"/>
      <c r="P44" s="6"/>
      <c r="Q44" s="6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5"/>
      <c r="K45" s="4"/>
      <c r="L45" s="5"/>
      <c r="M45" s="6"/>
      <c r="N45" s="6"/>
      <c r="O45" s="6"/>
      <c r="P45" s="6"/>
      <c r="Q45" s="6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5"/>
      <c r="K46" s="4"/>
      <c r="L46" s="5"/>
      <c r="M46" s="6"/>
      <c r="N46" s="6"/>
      <c r="O46" s="6"/>
      <c r="P46" s="6"/>
      <c r="Q46" s="6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5"/>
      <c r="K47" s="4"/>
      <c r="L47" s="5"/>
      <c r="M47" s="6"/>
      <c r="N47" s="6"/>
      <c r="O47" s="6"/>
      <c r="P47" s="6"/>
      <c r="Q47" s="6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5"/>
      <c r="K48" s="4"/>
      <c r="L48" s="5"/>
      <c r="M48" s="6"/>
      <c r="N48" s="6"/>
      <c r="O48" s="6"/>
      <c r="P48" s="6"/>
      <c r="Q48" s="6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5"/>
      <c r="K49" s="4"/>
      <c r="L49" s="5"/>
      <c r="M49" s="6"/>
      <c r="N49" s="6"/>
      <c r="O49" s="6"/>
      <c r="P49" s="6"/>
      <c r="Q49" s="6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5"/>
      <c r="K50" s="4"/>
      <c r="L50" s="5"/>
      <c r="M50" s="6"/>
      <c r="N50" s="6"/>
      <c r="O50" s="6"/>
      <c r="P50" s="6"/>
      <c r="Q50" s="6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5"/>
      <c r="K51" s="4"/>
      <c r="L51" s="5"/>
      <c r="M51" s="6"/>
      <c r="N51" s="6"/>
      <c r="O51" s="6"/>
      <c r="P51" s="6"/>
      <c r="Q51" s="6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5"/>
      <c r="K52" s="4"/>
      <c r="L52" s="5"/>
      <c r="M52" s="6"/>
      <c r="N52" s="6"/>
      <c r="O52" s="6"/>
      <c r="P52" s="6"/>
      <c r="Q52" s="6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5"/>
      <c r="K53" s="4"/>
      <c r="L53" s="5"/>
      <c r="M53" s="6"/>
      <c r="N53" s="6"/>
      <c r="O53" s="6"/>
      <c r="P53" s="6"/>
      <c r="Q53" s="6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5"/>
      <c r="K54" s="4"/>
      <c r="L54" s="5"/>
      <c r="M54" s="6"/>
      <c r="N54" s="6"/>
      <c r="O54" s="6"/>
      <c r="P54" s="6"/>
      <c r="Q54" s="6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5"/>
      <c r="K55" s="4"/>
      <c r="L55" s="5"/>
      <c r="M55" s="6"/>
      <c r="N55" s="6"/>
      <c r="O55" s="6"/>
      <c r="P55" s="6"/>
      <c r="Q55" s="6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5"/>
      <c r="K56" s="4"/>
      <c r="L56" s="5"/>
      <c r="M56" s="6"/>
      <c r="N56" s="6"/>
      <c r="O56" s="6"/>
      <c r="P56" s="6"/>
      <c r="Q56" s="6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5"/>
      <c r="K57" s="4"/>
      <c r="L57" s="5"/>
      <c r="M57" s="6"/>
      <c r="N57" s="6"/>
      <c r="O57" s="6"/>
      <c r="P57" s="6"/>
      <c r="Q57" s="6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5"/>
      <c r="K58" s="4"/>
      <c r="L58" s="5"/>
      <c r="M58" s="6"/>
      <c r="N58" s="6"/>
      <c r="O58" s="6"/>
      <c r="P58" s="6"/>
      <c r="Q58" s="6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5"/>
      <c r="K59" s="4"/>
      <c r="L59" s="5"/>
      <c r="M59" s="6"/>
      <c r="N59" s="6"/>
      <c r="O59" s="6"/>
      <c r="P59" s="6"/>
      <c r="Q59" s="6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5"/>
      <c r="K60" s="4"/>
      <c r="L60" s="5"/>
      <c r="M60" s="6"/>
      <c r="N60" s="6"/>
      <c r="O60" s="6"/>
      <c r="P60" s="6"/>
      <c r="Q60" s="6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5"/>
      <c r="K61" s="4"/>
      <c r="L61" s="5"/>
      <c r="M61" s="6"/>
      <c r="N61" s="6"/>
      <c r="O61" s="6"/>
      <c r="P61" s="6"/>
      <c r="Q61" s="6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5"/>
      <c r="K62" s="4"/>
      <c r="L62" s="5"/>
      <c r="M62" s="6"/>
      <c r="N62" s="6"/>
      <c r="O62" s="6"/>
      <c r="P62" s="6"/>
      <c r="Q62" s="6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5"/>
      <c r="K63" s="4"/>
      <c r="L63" s="5"/>
      <c r="M63" s="6"/>
      <c r="N63" s="6"/>
      <c r="O63" s="6"/>
      <c r="P63" s="6"/>
      <c r="Q63" s="6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5"/>
      <c r="K64" s="4"/>
      <c r="L64" s="5"/>
      <c r="M64" s="6"/>
      <c r="N64" s="6"/>
      <c r="O64" s="6"/>
      <c r="P64" s="6"/>
      <c r="Q64" s="6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5"/>
      <c r="K65" s="4"/>
      <c r="L65" s="5"/>
      <c r="M65" s="6"/>
      <c r="N65" s="6"/>
      <c r="O65" s="6"/>
      <c r="P65" s="6"/>
      <c r="Q65" s="6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5"/>
      <c r="K66" s="4"/>
      <c r="L66" s="5"/>
      <c r="M66" s="6"/>
      <c r="N66" s="6"/>
      <c r="O66" s="6"/>
      <c r="P66" s="6"/>
      <c r="Q66" s="6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5"/>
      <c r="K67" s="4"/>
      <c r="L67" s="5"/>
      <c r="M67" s="6"/>
      <c r="N67" s="6"/>
      <c r="O67" s="6"/>
      <c r="P67" s="6"/>
      <c r="Q67" s="6"/>
    </row>
    <row r="68" spans="1:17">
      <c r="A68" s="4"/>
      <c r="B68" s="4"/>
      <c r="C68" s="4"/>
      <c r="D68" s="4"/>
      <c r="E68" s="4"/>
      <c r="F68" s="4"/>
      <c r="G68" s="4"/>
      <c r="H68" s="4"/>
      <c r="I68" s="4"/>
      <c r="J68" s="5"/>
      <c r="K68" s="4"/>
      <c r="L68" s="5"/>
      <c r="M68" s="6"/>
      <c r="N68" s="6"/>
      <c r="O68" s="6"/>
      <c r="P68" s="6"/>
      <c r="Q68" s="6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5"/>
      <c r="K69" s="4"/>
      <c r="L69" s="5"/>
      <c r="M69" s="6"/>
      <c r="N69" s="6"/>
      <c r="O69" s="6"/>
      <c r="P69" s="6"/>
      <c r="Q69" s="6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5"/>
      <c r="K70" s="4"/>
      <c r="L70" s="5"/>
      <c r="M70" s="6"/>
      <c r="N70" s="6"/>
      <c r="O70" s="6"/>
      <c r="P70" s="6"/>
      <c r="Q70" s="6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5"/>
      <c r="K71" s="4"/>
      <c r="L71" s="5"/>
      <c r="M71" s="6"/>
      <c r="N71" s="6"/>
      <c r="O71" s="6"/>
      <c r="P71" s="6"/>
      <c r="Q71" s="6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5"/>
      <c r="K72" s="4"/>
      <c r="L72" s="5"/>
      <c r="M72" s="6"/>
      <c r="N72" s="6"/>
      <c r="O72" s="6"/>
      <c r="P72" s="6"/>
      <c r="Q72" s="6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5"/>
      <c r="M73" s="6"/>
      <c r="N73" s="6"/>
      <c r="O73" s="6"/>
      <c r="P73" s="6"/>
      <c r="Q73" s="6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5"/>
      <c r="M74" s="6"/>
      <c r="N74" s="6"/>
      <c r="O74" s="6"/>
      <c r="P74" s="6"/>
      <c r="Q74" s="6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5"/>
      <c r="M75" s="6"/>
      <c r="N75" s="6"/>
      <c r="O75" s="6"/>
      <c r="P75" s="6"/>
      <c r="Q75" s="6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5"/>
      <c r="M76" s="6"/>
      <c r="N76" s="6"/>
      <c r="O76" s="6"/>
      <c r="P76" s="6"/>
      <c r="Q76" s="6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5"/>
      <c r="K77" s="4"/>
      <c r="L77" s="5"/>
      <c r="M77" s="6"/>
      <c r="N77" s="6"/>
      <c r="O77" s="6"/>
      <c r="P77" s="6"/>
      <c r="Q77" s="6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5"/>
      <c r="K78" s="4"/>
      <c r="L78" s="5"/>
      <c r="M78" s="6"/>
      <c r="N78" s="6"/>
      <c r="O78" s="6"/>
      <c r="P78" s="6"/>
      <c r="Q78" s="6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5"/>
      <c r="K79" s="4"/>
      <c r="L79" s="5"/>
      <c r="M79" s="6"/>
      <c r="N79" s="6"/>
      <c r="O79" s="6"/>
      <c r="P79" s="6"/>
      <c r="Q79" s="6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5"/>
      <c r="K80" s="4"/>
      <c r="L80" s="5"/>
      <c r="M80" s="6"/>
      <c r="N80" s="6"/>
      <c r="O80" s="6"/>
      <c r="P80" s="6"/>
      <c r="Q80" s="6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5"/>
      <c r="K81" s="4"/>
      <c r="L81" s="5"/>
      <c r="M81" s="6"/>
      <c r="N81" s="6"/>
      <c r="O81" s="6"/>
      <c r="P81" s="6"/>
      <c r="Q81" s="6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5"/>
      <c r="K82" s="4"/>
      <c r="L82" s="5"/>
      <c r="M82" s="6"/>
      <c r="N82" s="6"/>
      <c r="O82" s="6"/>
      <c r="P82" s="6"/>
      <c r="Q82" s="6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5"/>
      <c r="K83" s="4"/>
      <c r="L83" s="5"/>
      <c r="M83" s="6"/>
      <c r="N83" s="6"/>
      <c r="O83" s="6"/>
      <c r="P83" s="6"/>
      <c r="Q83" s="6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5"/>
      <c r="K84" s="4"/>
      <c r="L84" s="5"/>
      <c r="M84" s="6"/>
      <c r="N84" s="6"/>
      <c r="O84" s="6"/>
      <c r="P84" s="6"/>
      <c r="Q84" s="6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5"/>
      <c r="K85" s="4"/>
      <c r="L85" s="5"/>
      <c r="M85" s="6"/>
      <c r="N85" s="6"/>
      <c r="O85" s="6"/>
      <c r="P85" s="6"/>
      <c r="Q85" s="6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5"/>
      <c r="K86" s="4"/>
      <c r="L86" s="5"/>
      <c r="M86" s="6"/>
      <c r="N86" s="6"/>
      <c r="O86" s="6"/>
      <c r="P86" s="6"/>
      <c r="Q86" s="6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5"/>
      <c r="K87" s="4"/>
      <c r="L87" s="5"/>
      <c r="M87" s="6"/>
      <c r="N87" s="6"/>
      <c r="O87" s="6"/>
      <c r="P87" s="6"/>
      <c r="Q87" s="6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5"/>
      <c r="K88" s="4"/>
      <c r="L88" s="5"/>
      <c r="M88" s="6"/>
      <c r="N88" s="6"/>
      <c r="O88" s="6"/>
      <c r="P88" s="6"/>
      <c r="Q88" s="6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5"/>
      <c r="K89" s="4"/>
      <c r="L89" s="5"/>
      <c r="M89" s="6"/>
      <c r="N89" s="6"/>
      <c r="O89" s="6"/>
      <c r="P89" s="6"/>
      <c r="Q89" s="6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5"/>
      <c r="K90" s="4"/>
      <c r="L90" s="5"/>
      <c r="M90" s="6"/>
      <c r="N90" s="6"/>
      <c r="O90" s="6"/>
      <c r="P90" s="6"/>
      <c r="Q90" s="6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5"/>
      <c r="K91" s="4"/>
      <c r="L91" s="5"/>
      <c r="M91" s="6"/>
      <c r="N91" s="6"/>
      <c r="O91" s="6"/>
      <c r="P91" s="6"/>
      <c r="Q91" s="6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5"/>
      <c r="K92" s="4"/>
      <c r="L92" s="5"/>
      <c r="M92" s="6"/>
      <c r="N92" s="6"/>
      <c r="O92" s="6"/>
      <c r="P92" s="6"/>
      <c r="Q92" s="6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5"/>
      <c r="M93" s="6"/>
      <c r="N93" s="6"/>
      <c r="O93" s="6"/>
      <c r="P93" s="6"/>
      <c r="Q93" s="6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5"/>
      <c r="M94" s="6"/>
      <c r="N94" s="6"/>
      <c r="O94" s="6"/>
      <c r="P94" s="6"/>
      <c r="Q94" s="6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5"/>
      <c r="M95" s="6"/>
      <c r="N95" s="6"/>
      <c r="O95" s="6"/>
      <c r="P95" s="6"/>
      <c r="Q95" s="6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5"/>
      <c r="M96" s="6"/>
      <c r="N96" s="6"/>
      <c r="O96" s="6"/>
      <c r="P96" s="6"/>
      <c r="Q96" s="6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5"/>
      <c r="M97" s="6"/>
      <c r="N97" s="6"/>
      <c r="O97" s="6"/>
      <c r="P97" s="6"/>
      <c r="Q97" s="6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5"/>
      <c r="M98" s="6"/>
      <c r="N98" s="6"/>
      <c r="O98" s="6"/>
      <c r="P98" s="6"/>
      <c r="Q98" s="6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5"/>
      <c r="M99" s="6"/>
      <c r="N99" s="6"/>
      <c r="O99" s="6"/>
      <c r="P99" s="6"/>
      <c r="Q99" s="6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5"/>
      <c r="M100" s="6"/>
      <c r="N100" s="6"/>
      <c r="O100" s="6"/>
      <c r="P100" s="6"/>
      <c r="Q100" s="6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5"/>
      <c r="M101" s="6"/>
      <c r="N101" s="6"/>
      <c r="O101" s="6"/>
      <c r="P101" s="6"/>
      <c r="Q101" s="6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5"/>
      <c r="M102" s="6"/>
      <c r="N102" s="6"/>
      <c r="O102" s="6"/>
      <c r="P102" s="6"/>
      <c r="Q102" s="6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5"/>
      <c r="M103" s="6"/>
      <c r="N103" s="6"/>
      <c r="O103" s="6"/>
      <c r="P103" s="6"/>
      <c r="Q103" s="6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5"/>
      <c r="M104" s="6"/>
      <c r="N104" s="6"/>
      <c r="O104" s="6"/>
      <c r="P104" s="6"/>
      <c r="Q104" s="6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5"/>
      <c r="M105" s="6"/>
      <c r="N105" s="6"/>
      <c r="O105" s="6"/>
      <c r="P105" s="6"/>
      <c r="Q105" s="6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5"/>
      <c r="M106" s="6"/>
      <c r="N106" s="6"/>
      <c r="O106" s="6"/>
      <c r="P106" s="6"/>
      <c r="Q106" s="6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5"/>
      <c r="M107" s="6"/>
      <c r="N107" s="6"/>
      <c r="O107" s="6"/>
      <c r="P107" s="6"/>
      <c r="Q107" s="6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5"/>
      <c r="M108" s="6"/>
      <c r="N108" s="6"/>
      <c r="O108" s="6"/>
      <c r="P108" s="6"/>
      <c r="Q108" s="6"/>
    </row>
    <row r="109" spans="1:17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5"/>
      <c r="M109" s="6"/>
      <c r="N109" s="6"/>
      <c r="O109" s="6"/>
      <c r="P109" s="6"/>
      <c r="Q109" s="6"/>
    </row>
    <row r="110" spans="1:17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5"/>
      <c r="M110" s="6"/>
      <c r="N110" s="6"/>
      <c r="O110" s="6"/>
      <c r="P110" s="6"/>
      <c r="Q110" s="6"/>
    </row>
    <row r="111" spans="1:17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5"/>
      <c r="M111" s="6"/>
      <c r="N111" s="6"/>
      <c r="O111" s="6"/>
      <c r="P111" s="6"/>
      <c r="Q111" s="6"/>
    </row>
    <row r="112" spans="1:17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5"/>
      <c r="M112" s="6"/>
      <c r="N112" s="6"/>
      <c r="O112" s="6"/>
      <c r="P112" s="6"/>
      <c r="Q112" s="6"/>
    </row>
    <row r="113" spans="1:17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5"/>
      <c r="M113" s="6"/>
      <c r="N113" s="6"/>
      <c r="O113" s="6"/>
      <c r="P113" s="6"/>
      <c r="Q113" s="6"/>
    </row>
    <row r="114" spans="1:17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5"/>
      <c r="M114" s="6"/>
      <c r="N114" s="6"/>
      <c r="O114" s="6"/>
      <c r="P114" s="6"/>
      <c r="Q114" s="6"/>
    </row>
    <row r="115" spans="1:17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5"/>
      <c r="M115" s="6"/>
      <c r="N115" s="6"/>
      <c r="O115" s="6"/>
      <c r="P115" s="6"/>
      <c r="Q115" s="6"/>
    </row>
    <row r="116" spans="1:17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5"/>
      <c r="M116" s="6"/>
      <c r="N116" s="6"/>
      <c r="O116" s="6"/>
      <c r="P116" s="6"/>
      <c r="Q116" s="6"/>
    </row>
    <row r="117" spans="1:17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5"/>
      <c r="M117" s="6"/>
      <c r="N117" s="6"/>
      <c r="O117" s="6"/>
      <c r="P117" s="6"/>
      <c r="Q117" s="6"/>
    </row>
    <row r="118" spans="1:17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5"/>
      <c r="M118" s="6"/>
      <c r="N118" s="6"/>
      <c r="O118" s="6"/>
      <c r="P118" s="6"/>
      <c r="Q118" s="6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5"/>
      <c r="M119" s="6"/>
      <c r="N119" s="6"/>
      <c r="O119" s="6"/>
      <c r="P119" s="6"/>
      <c r="Q119" s="6"/>
    </row>
    <row r="120" spans="1:17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5"/>
      <c r="M120" s="6"/>
      <c r="N120" s="6"/>
      <c r="O120" s="6"/>
      <c r="P120" s="6"/>
      <c r="Q120" s="6"/>
    </row>
    <row r="121" spans="1:17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5"/>
      <c r="M121" s="6"/>
      <c r="N121" s="6"/>
      <c r="O121" s="6"/>
      <c r="P121" s="6"/>
      <c r="Q121" s="6"/>
    </row>
    <row r="122" spans="1:17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5"/>
      <c r="M122" s="6"/>
      <c r="N122" s="6"/>
      <c r="O122" s="6"/>
      <c r="P122" s="6"/>
      <c r="Q122" s="6"/>
    </row>
    <row r="123" spans="1:17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5"/>
      <c r="M123" s="6"/>
      <c r="N123" s="6"/>
      <c r="O123" s="6"/>
      <c r="P123" s="6"/>
      <c r="Q123" s="6"/>
    </row>
    <row r="124" spans="1:17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5"/>
      <c r="M124" s="6"/>
      <c r="N124" s="6"/>
      <c r="O124" s="6"/>
      <c r="P124" s="6"/>
      <c r="Q124" s="6"/>
    </row>
    <row r="125" spans="1:17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5"/>
      <c r="M125" s="6"/>
      <c r="N125" s="6"/>
      <c r="O125" s="6"/>
      <c r="P125" s="6"/>
      <c r="Q125" s="6"/>
    </row>
    <row r="126" spans="1:17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5"/>
      <c r="M126" s="6"/>
      <c r="N126" s="6"/>
      <c r="O126" s="6"/>
      <c r="P126" s="6"/>
      <c r="Q126" s="6"/>
    </row>
    <row r="127" spans="1:17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5"/>
      <c r="M127" s="6"/>
      <c r="N127" s="6"/>
      <c r="O127" s="6"/>
      <c r="P127" s="6"/>
      <c r="Q127" s="6"/>
    </row>
    <row r="128" spans="1:17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5"/>
      <c r="M128" s="6"/>
      <c r="N128" s="6"/>
      <c r="O128" s="6"/>
      <c r="P128" s="6"/>
      <c r="Q128" s="6"/>
    </row>
    <row r="129" spans="1:17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5"/>
      <c r="M129" s="6"/>
      <c r="N129" s="6"/>
      <c r="O129" s="6"/>
      <c r="P129" s="6"/>
      <c r="Q129" s="6"/>
    </row>
    <row r="130" spans="1:17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5"/>
      <c r="M130" s="6"/>
      <c r="N130" s="6"/>
      <c r="O130" s="6"/>
      <c r="P130" s="6"/>
      <c r="Q130" s="6"/>
    </row>
    <row r="131" spans="1:17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5"/>
      <c r="M131" s="6"/>
      <c r="N131" s="6"/>
      <c r="O131" s="6"/>
      <c r="P131" s="6"/>
      <c r="Q131" s="6"/>
    </row>
    <row r="132" spans="1:17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5"/>
      <c r="M132" s="6"/>
      <c r="N132" s="6"/>
      <c r="O132" s="6"/>
      <c r="P132" s="6"/>
      <c r="Q132" s="6"/>
    </row>
    <row r="133" spans="1:17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5"/>
      <c r="M133" s="6"/>
      <c r="N133" s="6"/>
      <c r="O133" s="6"/>
      <c r="P133" s="6"/>
      <c r="Q133" s="6"/>
    </row>
    <row r="134" spans="1:17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5"/>
      <c r="M134" s="6"/>
      <c r="N134" s="6"/>
      <c r="O134" s="6"/>
      <c r="P134" s="6"/>
      <c r="Q134" s="6"/>
    </row>
    <row r="135" spans="1:17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5"/>
      <c r="M135" s="6"/>
      <c r="N135" s="6"/>
      <c r="O135" s="6"/>
      <c r="P135" s="6"/>
      <c r="Q135" s="6"/>
    </row>
    <row r="136" spans="1:17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5"/>
      <c r="M136" s="6"/>
      <c r="N136" s="6"/>
      <c r="O136" s="6"/>
      <c r="P136" s="6"/>
      <c r="Q136" s="6"/>
    </row>
    <row r="137" spans="1:17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5"/>
      <c r="M137" s="6"/>
      <c r="N137" s="6"/>
      <c r="O137" s="6"/>
      <c r="P137" s="6"/>
      <c r="Q137" s="6"/>
    </row>
    <row r="138" spans="1:17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5"/>
      <c r="M138" s="6"/>
      <c r="N138" s="6"/>
      <c r="O138" s="6"/>
      <c r="P138" s="6"/>
      <c r="Q138" s="6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5"/>
      <c r="M139" s="6"/>
      <c r="N139" s="6"/>
      <c r="O139" s="6"/>
      <c r="P139" s="6"/>
      <c r="Q139" s="6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5"/>
      <c r="M140" s="6"/>
      <c r="N140" s="6"/>
      <c r="O140" s="6"/>
      <c r="P140" s="6"/>
      <c r="Q140" s="6"/>
    </row>
    <row r="141" spans="1:17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5"/>
      <c r="M141" s="6"/>
      <c r="N141" s="6"/>
      <c r="O141" s="6"/>
      <c r="P141" s="6"/>
      <c r="Q141" s="6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5"/>
      <c r="M142" s="6"/>
      <c r="N142" s="6"/>
      <c r="O142" s="6"/>
      <c r="P142" s="6"/>
      <c r="Q142" s="6"/>
    </row>
    <row r="143" spans="1:17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5"/>
      <c r="M143" s="6"/>
      <c r="N143" s="6"/>
      <c r="O143" s="6"/>
      <c r="P143" s="6"/>
      <c r="Q143" s="6"/>
    </row>
    <row r="144" spans="1:17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5"/>
      <c r="M144" s="6"/>
      <c r="N144" s="6"/>
      <c r="O144" s="6"/>
      <c r="P144" s="6"/>
      <c r="Q144" s="6"/>
    </row>
    <row r="145" spans="1:17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5"/>
      <c r="M145" s="6"/>
      <c r="N145" s="6"/>
      <c r="O145" s="6"/>
      <c r="P145" s="6"/>
      <c r="Q145" s="6"/>
    </row>
    <row r="146" spans="1:17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5"/>
      <c r="M146" s="6"/>
      <c r="N146" s="6"/>
      <c r="O146" s="6"/>
      <c r="P146" s="6"/>
      <c r="Q146" s="6"/>
    </row>
    <row r="147" spans="1:17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5"/>
      <c r="M147" s="6"/>
      <c r="N147" s="6"/>
      <c r="O147" s="6"/>
      <c r="P147" s="6"/>
      <c r="Q147" s="6"/>
    </row>
    <row r="148" spans="1:17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5"/>
      <c r="M148" s="6"/>
      <c r="N148" s="6"/>
      <c r="O148" s="6"/>
      <c r="P148" s="6"/>
      <c r="Q148" s="6"/>
    </row>
    <row r="149" spans="1:17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5"/>
      <c r="M149" s="6"/>
      <c r="N149" s="6"/>
      <c r="O149" s="6"/>
      <c r="P149" s="6"/>
      <c r="Q149" s="6"/>
    </row>
    <row r="150" spans="1:17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5"/>
      <c r="M150" s="6"/>
      <c r="N150" s="6"/>
      <c r="O150" s="6"/>
      <c r="P150" s="6"/>
      <c r="Q150" s="6"/>
    </row>
    <row r="151" spans="1:17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5"/>
      <c r="M151" s="6"/>
      <c r="N151" s="6"/>
      <c r="O151" s="6"/>
      <c r="P151" s="6"/>
      <c r="Q151" s="6"/>
    </row>
    <row r="152" spans="1:17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5"/>
      <c r="M152" s="6"/>
      <c r="N152" s="6"/>
      <c r="O152" s="6"/>
      <c r="P152" s="6"/>
      <c r="Q152" s="6"/>
    </row>
    <row r="153" spans="1:17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5"/>
      <c r="M153" s="6"/>
      <c r="N153" s="6"/>
      <c r="O153" s="6"/>
      <c r="P153" s="6"/>
      <c r="Q153" s="6"/>
    </row>
    <row r="154" spans="1:17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5"/>
      <c r="M154" s="6"/>
      <c r="N154" s="6"/>
      <c r="O154" s="6"/>
      <c r="P154" s="6"/>
      <c r="Q154" s="6"/>
    </row>
    <row r="155" spans="1:17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5"/>
      <c r="M155" s="6"/>
      <c r="N155" s="6"/>
      <c r="O155" s="6"/>
      <c r="P155" s="6"/>
      <c r="Q155" s="6"/>
    </row>
    <row r="156" spans="1:17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5"/>
      <c r="M156" s="6"/>
      <c r="N156" s="6"/>
      <c r="O156" s="6"/>
      <c r="P156" s="6"/>
      <c r="Q156" s="6"/>
    </row>
    <row r="157" spans="1:17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5"/>
      <c r="M157" s="6"/>
      <c r="N157" s="6"/>
      <c r="O157" s="6"/>
      <c r="P157" s="6"/>
      <c r="Q157" s="6"/>
    </row>
    <row r="158" spans="1:17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5"/>
      <c r="M158" s="6"/>
      <c r="N158" s="6"/>
      <c r="O158" s="6"/>
      <c r="P158" s="6"/>
      <c r="Q158" s="6"/>
    </row>
    <row r="159" spans="1:17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5"/>
      <c r="M159" s="6"/>
      <c r="N159" s="6"/>
      <c r="O159" s="6"/>
      <c r="P159" s="6"/>
      <c r="Q159" s="6"/>
    </row>
    <row r="160" spans="1:17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5"/>
      <c r="M160" s="6"/>
      <c r="N160" s="6"/>
      <c r="O160" s="6"/>
      <c r="P160" s="6"/>
      <c r="Q160" s="6"/>
    </row>
    <row r="161" spans="1:17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5"/>
      <c r="M161" s="6"/>
      <c r="N161" s="6"/>
      <c r="O161" s="6"/>
      <c r="P161" s="6"/>
      <c r="Q161" s="6"/>
    </row>
    <row r="162" spans="1:17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5"/>
      <c r="M162" s="6"/>
      <c r="N162" s="6"/>
      <c r="O162" s="6"/>
      <c r="P162" s="6"/>
      <c r="Q162" s="6"/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5"/>
      <c r="M163" s="6"/>
      <c r="N163" s="6"/>
      <c r="O163" s="6"/>
      <c r="P163" s="6"/>
      <c r="Q163" s="6"/>
    </row>
    <row r="164" spans="1:17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5"/>
      <c r="M164" s="6"/>
      <c r="N164" s="6"/>
      <c r="O164" s="6"/>
      <c r="P164" s="6"/>
      <c r="Q164" s="6"/>
    </row>
    <row r="165" spans="1:17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5"/>
      <c r="M165" s="6"/>
      <c r="N165" s="6"/>
      <c r="O165" s="6"/>
      <c r="P165" s="6"/>
      <c r="Q165" s="6"/>
    </row>
    <row r="166" spans="1:17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5"/>
      <c r="M166" s="6"/>
      <c r="N166" s="6"/>
      <c r="O166" s="6"/>
      <c r="P166" s="6"/>
      <c r="Q166" s="6"/>
    </row>
    <row r="167" spans="1:17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5"/>
      <c r="M167" s="6"/>
      <c r="N167" s="6"/>
      <c r="O167" s="6"/>
      <c r="P167" s="6"/>
      <c r="Q167" s="6"/>
    </row>
    <row r="168" spans="1:17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5"/>
      <c r="M168" s="6"/>
      <c r="N168" s="6"/>
      <c r="O168" s="6"/>
      <c r="P168" s="6"/>
      <c r="Q168" s="6"/>
    </row>
    <row r="169" spans="1:17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5"/>
      <c r="M169" s="6"/>
      <c r="N169" s="6"/>
      <c r="O169" s="6"/>
      <c r="P169" s="6"/>
      <c r="Q169" s="6"/>
    </row>
    <row r="170" spans="1:17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5"/>
      <c r="M170" s="6"/>
      <c r="N170" s="6"/>
      <c r="O170" s="6"/>
      <c r="P170" s="6"/>
      <c r="Q170" s="6"/>
    </row>
    <row r="171" spans="1:17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5"/>
      <c r="M171" s="6"/>
      <c r="N171" s="6"/>
      <c r="O171" s="6"/>
      <c r="P171" s="6"/>
      <c r="Q171" s="6"/>
    </row>
    <row r="172" spans="1:17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5"/>
      <c r="M172" s="6"/>
      <c r="N172" s="6"/>
      <c r="O172" s="6"/>
      <c r="P172" s="6"/>
      <c r="Q172" s="6"/>
    </row>
    <row r="173" spans="1:17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5"/>
      <c r="M173" s="6"/>
      <c r="N173" s="6"/>
      <c r="O173" s="6"/>
      <c r="P173" s="6"/>
      <c r="Q173" s="6"/>
    </row>
    <row r="174" spans="1:17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5"/>
      <c r="M174" s="6"/>
      <c r="N174" s="6"/>
      <c r="O174" s="6"/>
      <c r="P174" s="6"/>
      <c r="Q174" s="6"/>
    </row>
    <row r="175" spans="1:17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5"/>
      <c r="M175" s="6"/>
      <c r="N175" s="6"/>
      <c r="O175" s="6"/>
      <c r="P175" s="6"/>
      <c r="Q175" s="6"/>
    </row>
    <row r="176" spans="1:17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5"/>
      <c r="M176" s="6"/>
      <c r="N176" s="6"/>
      <c r="O176" s="6"/>
      <c r="P176" s="6"/>
      <c r="Q176" s="6"/>
    </row>
    <row r="177" spans="1:17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5"/>
      <c r="M177" s="6"/>
      <c r="N177" s="6"/>
      <c r="O177" s="6"/>
      <c r="P177" s="6"/>
      <c r="Q177" s="6"/>
    </row>
    <row r="178" spans="1:17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5"/>
      <c r="M178" s="6"/>
      <c r="N178" s="6"/>
      <c r="O178" s="6"/>
      <c r="P178" s="6"/>
      <c r="Q178" s="6"/>
    </row>
    <row r="179" spans="1:17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5"/>
      <c r="M179" s="6"/>
      <c r="N179" s="6"/>
      <c r="O179" s="6"/>
      <c r="P179" s="6"/>
      <c r="Q179" s="6"/>
    </row>
    <row r="180" spans="1:17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5"/>
      <c r="M180" s="6"/>
      <c r="N180" s="6"/>
      <c r="O180" s="6"/>
      <c r="P180" s="6"/>
      <c r="Q180" s="6"/>
    </row>
    <row r="181" spans="1:17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5"/>
      <c r="M181" s="6"/>
      <c r="N181" s="6"/>
      <c r="O181" s="6"/>
      <c r="P181" s="6"/>
      <c r="Q181" s="6"/>
    </row>
    <row r="182" spans="1:17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5"/>
      <c r="M182" s="6"/>
      <c r="N182" s="6"/>
      <c r="O182" s="6"/>
      <c r="P182" s="6"/>
      <c r="Q182" s="6"/>
    </row>
    <row r="183" spans="1:17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5"/>
      <c r="M183" s="6"/>
      <c r="N183" s="6"/>
      <c r="O183" s="6"/>
      <c r="P183" s="6"/>
      <c r="Q183" s="6"/>
    </row>
    <row r="184" spans="1:17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5"/>
      <c r="M184" s="6"/>
      <c r="N184" s="6"/>
      <c r="O184" s="6"/>
      <c r="P184" s="6"/>
      <c r="Q184" s="6"/>
    </row>
    <row r="185" spans="1:17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5"/>
      <c r="M185" s="6"/>
      <c r="N185" s="6"/>
      <c r="O185" s="6"/>
      <c r="P185" s="6"/>
      <c r="Q185" s="6"/>
    </row>
    <row r="186" spans="1:17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5"/>
      <c r="M186" s="6"/>
      <c r="N186" s="6"/>
      <c r="O186" s="6"/>
      <c r="P186" s="6"/>
      <c r="Q186" s="6"/>
    </row>
    <row r="187" spans="1:17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5"/>
      <c r="M187" s="6"/>
      <c r="N187" s="6"/>
      <c r="O187" s="6"/>
      <c r="P187" s="6"/>
      <c r="Q187" s="6"/>
    </row>
    <row r="188" spans="1:17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5"/>
      <c r="M188" s="6"/>
      <c r="N188" s="6"/>
      <c r="O188" s="6"/>
      <c r="P188" s="6"/>
      <c r="Q188" s="6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5"/>
      <c r="M189" s="6"/>
      <c r="N189" s="6"/>
      <c r="O189" s="6"/>
      <c r="P189" s="6"/>
      <c r="Q189" s="6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5"/>
      <c r="M190" s="6"/>
      <c r="N190" s="6"/>
      <c r="O190" s="6"/>
      <c r="P190" s="6"/>
      <c r="Q190" s="6"/>
    </row>
    <row r="191" spans="1:17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5"/>
      <c r="M191" s="6"/>
      <c r="N191" s="6"/>
      <c r="O191" s="6"/>
      <c r="P191" s="6"/>
      <c r="Q191" s="6"/>
    </row>
    <row r="192" spans="1:17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5"/>
      <c r="M192" s="6"/>
      <c r="N192" s="6"/>
      <c r="O192" s="6"/>
      <c r="P192" s="6"/>
      <c r="Q192" s="6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5"/>
      <c r="M193" s="6"/>
      <c r="N193" s="6"/>
      <c r="O193" s="6"/>
      <c r="P193" s="6"/>
      <c r="Q193" s="6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5"/>
      <c r="M194" s="6"/>
      <c r="N194" s="6"/>
      <c r="O194" s="6"/>
      <c r="P194" s="6"/>
      <c r="Q194" s="6"/>
    </row>
    <row r="195" spans="1:17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5"/>
      <c r="M195" s="6"/>
      <c r="N195" s="6"/>
      <c r="O195" s="6"/>
      <c r="P195" s="6"/>
      <c r="Q195" s="6"/>
    </row>
    <row r="196" spans="1:17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5"/>
      <c r="M196" s="6"/>
      <c r="N196" s="6"/>
      <c r="O196" s="6"/>
      <c r="P196" s="6"/>
      <c r="Q196" s="6"/>
    </row>
    <row r="197" spans="1:17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5"/>
      <c r="M197" s="6"/>
      <c r="N197" s="6"/>
      <c r="O197" s="6"/>
      <c r="P197" s="6"/>
      <c r="Q197" s="6"/>
    </row>
    <row r="198" spans="1:17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5"/>
      <c r="M198" s="6"/>
      <c r="N198" s="6"/>
      <c r="O198" s="6"/>
      <c r="P198" s="6"/>
      <c r="Q198" s="6"/>
    </row>
    <row r="199" spans="1:17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5"/>
      <c r="M199" s="6"/>
      <c r="N199" s="6"/>
      <c r="O199" s="6"/>
      <c r="P199" s="6"/>
      <c r="Q199" s="6"/>
    </row>
    <row r="200" spans="1:17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5"/>
      <c r="M200" s="6"/>
      <c r="N200" s="6"/>
      <c r="O200" s="6"/>
      <c r="P200" s="6"/>
      <c r="Q200" s="6"/>
    </row>
    <row r="201" spans="1:17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5"/>
      <c r="M201" s="6"/>
      <c r="N201" s="6"/>
      <c r="O201" s="6"/>
      <c r="P201" s="6"/>
      <c r="Q201" s="6"/>
    </row>
    <row r="202" spans="1:17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5"/>
      <c r="M202" s="6"/>
      <c r="N202" s="6"/>
      <c r="O202" s="6"/>
      <c r="P202" s="6"/>
      <c r="Q202" s="6"/>
    </row>
    <row r="203" spans="1:17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5"/>
      <c r="M203" s="6"/>
      <c r="N203" s="6"/>
      <c r="O203" s="6"/>
      <c r="P203" s="6"/>
      <c r="Q203" s="6"/>
    </row>
    <row r="204" spans="1:17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5"/>
      <c r="M204" s="6"/>
      <c r="N204" s="6"/>
      <c r="O204" s="6"/>
      <c r="P204" s="6"/>
      <c r="Q204" s="6"/>
    </row>
    <row r="205" spans="1:17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5"/>
      <c r="M205" s="6"/>
      <c r="N205" s="6"/>
      <c r="O205" s="6"/>
      <c r="P205" s="6"/>
      <c r="Q205" s="6"/>
    </row>
    <row r="206" spans="1:17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5"/>
      <c r="M206" s="6"/>
      <c r="N206" s="6"/>
      <c r="O206" s="6"/>
      <c r="P206" s="6"/>
      <c r="Q206" s="6"/>
    </row>
    <row r="207" spans="1:17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5"/>
      <c r="M207" s="6"/>
      <c r="N207" s="6"/>
      <c r="O207" s="6"/>
      <c r="P207" s="6"/>
      <c r="Q207" s="6"/>
    </row>
    <row r="208" spans="1:17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5"/>
      <c r="M208" s="6"/>
      <c r="N208" s="6"/>
      <c r="O208" s="6"/>
      <c r="P208" s="6"/>
      <c r="Q208" s="6"/>
    </row>
    <row r="209" spans="1:17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5"/>
      <c r="M209" s="6"/>
      <c r="N209" s="6"/>
      <c r="O209" s="6"/>
      <c r="P209" s="6"/>
      <c r="Q209" s="6"/>
    </row>
    <row r="210" spans="1:17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5"/>
      <c r="M210" s="6"/>
      <c r="N210" s="6"/>
      <c r="O210" s="6"/>
      <c r="P210" s="6"/>
      <c r="Q210" s="6"/>
    </row>
    <row r="211" spans="1:17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5"/>
      <c r="M211" s="6"/>
      <c r="N211" s="6"/>
      <c r="O211" s="6"/>
      <c r="P211" s="6"/>
      <c r="Q211" s="6"/>
    </row>
    <row r="212" spans="1:17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5"/>
      <c r="M212" s="6"/>
      <c r="N212" s="6"/>
      <c r="O212" s="6"/>
      <c r="P212" s="6"/>
      <c r="Q212" s="6"/>
    </row>
    <row r="213" spans="1:17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5"/>
      <c r="M213" s="6"/>
      <c r="N213" s="6"/>
      <c r="O213" s="6"/>
      <c r="P213" s="6"/>
      <c r="Q213" s="6"/>
    </row>
    <row r="214" spans="1:17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5"/>
      <c r="M214" s="6"/>
      <c r="N214" s="6"/>
      <c r="O214" s="6"/>
      <c r="P214" s="6"/>
      <c r="Q214" s="6"/>
    </row>
    <row r="215" spans="1:17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5"/>
      <c r="M215" s="6"/>
      <c r="N215" s="6"/>
      <c r="O215" s="6"/>
      <c r="P215" s="6"/>
      <c r="Q215" s="6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5"/>
      <c r="M216" s="6"/>
      <c r="N216" s="6"/>
      <c r="O216" s="6"/>
      <c r="P216" s="6"/>
      <c r="Q216" s="6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5"/>
      <c r="M217" s="6"/>
      <c r="N217" s="6"/>
      <c r="O217" s="6"/>
      <c r="P217" s="6"/>
      <c r="Q217" s="6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5"/>
      <c r="M218" s="6"/>
      <c r="N218" s="6"/>
      <c r="O218" s="6"/>
      <c r="P218" s="6"/>
      <c r="Q218" s="6"/>
    </row>
    <row r="219" spans="1:17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5"/>
      <c r="M219" s="6"/>
      <c r="N219" s="6"/>
      <c r="O219" s="6"/>
      <c r="P219" s="6"/>
      <c r="Q219" s="6"/>
    </row>
    <row r="220" spans="1:17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5"/>
      <c r="M220" s="6"/>
      <c r="N220" s="6"/>
      <c r="O220" s="6"/>
      <c r="P220" s="6"/>
      <c r="Q220" s="6"/>
    </row>
    <row r="221" spans="1:17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5"/>
      <c r="M221" s="6"/>
      <c r="N221" s="6"/>
      <c r="O221" s="6"/>
      <c r="P221" s="6"/>
      <c r="Q221" s="6"/>
    </row>
    <row r="222" spans="1:17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5"/>
      <c r="M222" s="6"/>
      <c r="N222" s="6"/>
      <c r="O222" s="6"/>
      <c r="P222" s="6"/>
      <c r="Q222" s="6"/>
    </row>
    <row r="223" spans="1:17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5"/>
      <c r="M223" s="6"/>
      <c r="N223" s="6"/>
      <c r="O223" s="6"/>
      <c r="P223" s="6"/>
      <c r="Q223" s="6"/>
    </row>
    <row r="224" spans="1:17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5"/>
      <c r="M224" s="6"/>
      <c r="N224" s="6"/>
      <c r="O224" s="6"/>
      <c r="P224" s="6"/>
      <c r="Q224" s="6"/>
    </row>
    <row r="225" spans="1:17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5"/>
      <c r="M225" s="6"/>
      <c r="N225" s="6"/>
      <c r="O225" s="6"/>
      <c r="P225" s="6"/>
      <c r="Q225" s="6"/>
    </row>
    <row r="226" spans="1:17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5"/>
      <c r="M226" s="6"/>
      <c r="N226" s="6"/>
      <c r="O226" s="6"/>
      <c r="P226" s="6"/>
      <c r="Q226" s="6"/>
    </row>
    <row r="227" spans="1:17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5"/>
      <c r="M227" s="6"/>
      <c r="N227" s="6"/>
      <c r="O227" s="6"/>
      <c r="P227" s="6"/>
      <c r="Q227" s="6"/>
    </row>
    <row r="228" spans="1:17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5"/>
      <c r="M228" s="6"/>
      <c r="N228" s="6"/>
      <c r="O228" s="6"/>
      <c r="P228" s="6"/>
      <c r="Q228" s="6"/>
    </row>
    <row r="229" spans="1:17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5"/>
      <c r="M229" s="6"/>
      <c r="N229" s="6"/>
      <c r="O229" s="6"/>
      <c r="P229" s="6"/>
      <c r="Q229" s="6"/>
    </row>
    <row r="230" spans="1:17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5"/>
      <c r="M230" s="6"/>
      <c r="N230" s="6"/>
      <c r="O230" s="6"/>
      <c r="P230" s="6"/>
      <c r="Q230" s="6"/>
    </row>
    <row r="231" spans="1:17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5"/>
      <c r="M231" s="6"/>
      <c r="N231" s="6"/>
      <c r="O231" s="6"/>
      <c r="P231" s="6"/>
      <c r="Q231" s="6"/>
    </row>
    <row r="232" spans="1:17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5"/>
      <c r="M232" s="6"/>
      <c r="N232" s="6"/>
      <c r="O232" s="6"/>
      <c r="P232" s="6"/>
      <c r="Q232" s="6"/>
    </row>
    <row r="233" spans="1:17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5"/>
      <c r="M233" s="6"/>
      <c r="N233" s="6"/>
      <c r="O233" s="6"/>
      <c r="P233" s="6"/>
      <c r="Q233" s="6"/>
    </row>
    <row r="234" spans="1:17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5"/>
      <c r="M234" s="6"/>
      <c r="N234" s="6"/>
      <c r="O234" s="6"/>
      <c r="P234" s="6"/>
      <c r="Q234" s="6"/>
    </row>
    <row r="235" spans="1:17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5"/>
      <c r="M235" s="6"/>
      <c r="N235" s="6"/>
      <c r="O235" s="6"/>
      <c r="P235" s="6"/>
      <c r="Q235" s="6"/>
    </row>
    <row r="236" spans="1:17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5"/>
      <c r="M236" s="6"/>
      <c r="N236" s="6"/>
      <c r="O236" s="6"/>
      <c r="P236" s="6"/>
      <c r="Q236" s="6"/>
    </row>
    <row r="237" spans="1:17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5"/>
      <c r="M237" s="6"/>
      <c r="N237" s="6"/>
      <c r="O237" s="6"/>
      <c r="P237" s="6"/>
      <c r="Q237" s="6"/>
    </row>
    <row r="238" spans="1:17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5"/>
      <c r="M238" s="6"/>
      <c r="N238" s="6"/>
      <c r="O238" s="6"/>
      <c r="P238" s="6"/>
      <c r="Q238" s="6"/>
    </row>
    <row r="239" spans="1:17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5"/>
      <c r="M239" s="6"/>
      <c r="N239" s="6"/>
      <c r="O239" s="6"/>
      <c r="P239" s="6"/>
      <c r="Q239" s="6"/>
    </row>
    <row r="240" spans="1:17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5"/>
      <c r="M240" s="6"/>
      <c r="N240" s="6"/>
      <c r="O240" s="6"/>
      <c r="P240" s="6"/>
      <c r="Q240" s="6"/>
    </row>
    <row r="241" spans="1:17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5"/>
      <c r="M241" s="6"/>
      <c r="N241" s="6"/>
      <c r="O241" s="6"/>
      <c r="P241" s="6"/>
      <c r="Q241" s="6"/>
    </row>
    <row r="242" spans="1:17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5"/>
      <c r="M242" s="6"/>
      <c r="N242" s="6"/>
      <c r="O242" s="6"/>
      <c r="P242" s="6"/>
      <c r="Q242" s="6"/>
    </row>
    <row r="243" spans="1:17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5"/>
      <c r="M243" s="6"/>
      <c r="N243" s="6"/>
      <c r="O243" s="6"/>
      <c r="P243" s="6"/>
      <c r="Q243" s="6"/>
    </row>
    <row r="244" spans="1:17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5"/>
      <c r="M244" s="6"/>
      <c r="N244" s="6"/>
      <c r="O244" s="6"/>
      <c r="P244" s="6"/>
      <c r="Q244" s="6"/>
    </row>
    <row r="245" spans="1:17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5"/>
      <c r="M245" s="6"/>
      <c r="N245" s="6"/>
      <c r="O245" s="6"/>
      <c r="P245" s="6"/>
      <c r="Q245" s="6"/>
    </row>
    <row r="246" spans="1:17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5"/>
      <c r="M246" s="6"/>
      <c r="N246" s="6"/>
      <c r="O246" s="6"/>
      <c r="P246" s="6"/>
      <c r="Q246" s="6"/>
    </row>
    <row r="247" spans="1:17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5"/>
      <c r="M247" s="6"/>
      <c r="N247" s="6"/>
      <c r="O247" s="6"/>
      <c r="P247" s="6"/>
      <c r="Q247" s="6"/>
    </row>
    <row r="248" spans="1:17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5"/>
      <c r="M248" s="6"/>
      <c r="N248" s="6"/>
      <c r="O248" s="6"/>
      <c r="P248" s="6"/>
      <c r="Q248" s="6"/>
    </row>
    <row r="249" spans="1:17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5"/>
      <c r="M249" s="6"/>
      <c r="N249" s="6"/>
      <c r="O249" s="6"/>
      <c r="P249" s="6"/>
      <c r="Q249" s="6"/>
    </row>
    <row r="250" spans="1:17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5"/>
      <c r="M250" s="6"/>
      <c r="N250" s="6"/>
      <c r="O250" s="6"/>
      <c r="P250" s="6"/>
      <c r="Q250" s="6"/>
    </row>
    <row r="251" spans="1:17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5"/>
      <c r="M251" s="6"/>
      <c r="N251" s="6"/>
      <c r="O251" s="6"/>
      <c r="P251" s="6"/>
      <c r="Q251" s="6"/>
    </row>
    <row r="252" spans="1:17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5"/>
      <c r="M252" s="6"/>
      <c r="N252" s="6"/>
      <c r="O252" s="6"/>
      <c r="P252" s="6"/>
      <c r="Q252" s="6"/>
    </row>
    <row r="253" spans="1:17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5"/>
      <c r="M253" s="6"/>
      <c r="N253" s="6"/>
      <c r="O253" s="6"/>
      <c r="P253" s="6"/>
      <c r="Q253" s="6"/>
    </row>
    <row r="254" spans="1:17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5"/>
      <c r="M254" s="6"/>
      <c r="N254" s="6"/>
      <c r="O254" s="6"/>
      <c r="P254" s="6"/>
      <c r="Q254" s="6"/>
    </row>
    <row r="255" spans="1:17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5"/>
      <c r="M255" s="6"/>
      <c r="N255" s="6"/>
      <c r="O255" s="6"/>
      <c r="P255" s="6"/>
      <c r="Q255" s="6"/>
    </row>
    <row r="256" spans="1:17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5"/>
      <c r="M256" s="6"/>
      <c r="N256" s="6"/>
      <c r="O256" s="6"/>
      <c r="P256" s="6"/>
      <c r="Q256" s="6"/>
    </row>
    <row r="257" spans="1:17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5"/>
      <c r="M257" s="6"/>
      <c r="N257" s="6"/>
      <c r="O257" s="6"/>
      <c r="P257" s="6"/>
      <c r="Q257" s="6"/>
    </row>
    <row r="258" spans="1:17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5"/>
      <c r="M258" s="6"/>
      <c r="N258" s="6"/>
      <c r="O258" s="6"/>
      <c r="P258" s="6"/>
      <c r="Q258" s="6"/>
    </row>
    <row r="259" spans="1:17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5"/>
      <c r="M259" s="6"/>
      <c r="N259" s="6"/>
      <c r="O259" s="6"/>
      <c r="P259" s="6"/>
      <c r="Q259" s="6"/>
    </row>
    <row r="260" spans="1:17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5"/>
      <c r="M260" s="6"/>
      <c r="N260" s="6"/>
      <c r="O260" s="6"/>
      <c r="P260" s="6"/>
      <c r="Q260" s="6"/>
    </row>
    <row r="261" spans="1:17">
      <c r="A261" s="4"/>
      <c r="B261" s="4"/>
      <c r="D261" s="4"/>
      <c r="E261" s="4"/>
      <c r="F261" s="4"/>
      <c r="G261" s="4"/>
      <c r="H261" s="4"/>
      <c r="I261" s="4"/>
      <c r="J261" s="5"/>
      <c r="K261" s="4"/>
      <c r="L261" s="5"/>
      <c r="M261" s="6"/>
      <c r="N261" s="6"/>
      <c r="O261" s="6"/>
      <c r="P261" s="6"/>
      <c r="Q261" s="6"/>
    </row>
  </sheetData>
  <mergeCells count="16">
    <mergeCell ref="I5:J5"/>
    <mergeCell ref="I6:J6"/>
    <mergeCell ref="B5:B10"/>
    <mergeCell ref="C5:H6"/>
    <mergeCell ref="I7:I8"/>
    <mergeCell ref="R5:R7"/>
    <mergeCell ref="R9:R10"/>
    <mergeCell ref="K6:L6"/>
    <mergeCell ref="M6:N6"/>
    <mergeCell ref="O6:Q6"/>
    <mergeCell ref="O5:Q5"/>
    <mergeCell ref="K7:K8"/>
    <mergeCell ref="M7:M8"/>
    <mergeCell ref="O7:O8"/>
    <mergeCell ref="K5:L5"/>
    <mergeCell ref="M5:N5"/>
  </mergeCells>
  <printOptions horizontalCentered="1"/>
  <pageMargins left="0.21" right="0.17" top="0.62992125984251968" bottom="0.78740157480314965" header="0.39370078740157483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64"/>
  <sheetViews>
    <sheetView view="pageBreakPreview" zoomScale="60" zoomScaleNormal="80" zoomScalePageLayoutView="10" workbookViewId="0">
      <selection activeCell="C22" sqref="C22:C23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13" customFormat="1" ht="15.75">
      <c r="A1" s="14" t="s">
        <v>122</v>
      </c>
      <c r="B1" s="14"/>
    </row>
    <row r="2" spans="1:12" s="13" customFormat="1" ht="15.75">
      <c r="A2" s="14"/>
      <c r="B2" s="14"/>
    </row>
    <row r="3" spans="1:12" ht="15.75" thickBot="1">
      <c r="A3" s="223"/>
      <c r="B3" s="224"/>
      <c r="F3" s="15"/>
      <c r="H3" s="15" t="s">
        <v>108</v>
      </c>
    </row>
    <row r="4" spans="1:12" ht="16.5" customHeight="1" thickBot="1">
      <c r="A4" s="202" t="s">
        <v>3</v>
      </c>
      <c r="B4" s="202" t="s">
        <v>106</v>
      </c>
      <c r="C4" s="208" t="s">
        <v>47</v>
      </c>
      <c r="D4" s="191" t="s">
        <v>80</v>
      </c>
      <c r="E4" s="192"/>
      <c r="F4" s="192"/>
      <c r="G4" s="192"/>
      <c r="H4" s="192"/>
      <c r="I4" s="195" t="s">
        <v>91</v>
      </c>
    </row>
    <row r="5" spans="1:12" ht="16.5" thickBot="1">
      <c r="A5" s="203"/>
      <c r="B5" s="203"/>
      <c r="C5" s="209"/>
      <c r="D5" s="90" t="s">
        <v>48</v>
      </c>
      <c r="E5" s="199" t="s">
        <v>42</v>
      </c>
      <c r="F5" s="200"/>
      <c r="G5" s="202" t="s">
        <v>77</v>
      </c>
      <c r="H5" s="199" t="s">
        <v>92</v>
      </c>
      <c r="I5" s="196"/>
      <c r="J5" s="55"/>
      <c r="K5" s="55"/>
      <c r="L5" s="55"/>
    </row>
    <row r="6" spans="1:12" ht="16.5" thickBot="1">
      <c r="A6" s="203"/>
      <c r="B6" s="203"/>
      <c r="C6" s="209"/>
      <c r="D6" s="91" t="s">
        <v>49</v>
      </c>
      <c r="E6" s="201"/>
      <c r="F6" s="201"/>
      <c r="G6" s="201"/>
      <c r="H6" s="201"/>
      <c r="I6" s="197"/>
      <c r="J6" s="55"/>
      <c r="K6" s="55"/>
      <c r="L6" s="55"/>
    </row>
    <row r="7" spans="1:12" ht="15.75">
      <c r="A7" s="203"/>
      <c r="B7" s="203"/>
      <c r="C7" s="209"/>
      <c r="D7" s="90" t="s">
        <v>107</v>
      </c>
      <c r="E7" s="90" t="s">
        <v>41</v>
      </c>
      <c r="F7" s="90" t="s">
        <v>27</v>
      </c>
      <c r="G7" s="203"/>
      <c r="H7" s="205" t="s">
        <v>78</v>
      </c>
      <c r="I7" s="196"/>
      <c r="J7" s="55"/>
      <c r="K7" s="55"/>
      <c r="L7" s="55"/>
    </row>
    <row r="8" spans="1:12" ht="16.5" thickBot="1">
      <c r="A8" s="203"/>
      <c r="B8" s="203"/>
      <c r="C8" s="209"/>
      <c r="D8" s="193" t="s">
        <v>79</v>
      </c>
      <c r="E8" s="92" t="s">
        <v>50</v>
      </c>
      <c r="F8" s="92" t="s">
        <v>28</v>
      </c>
      <c r="G8" s="204"/>
      <c r="H8" s="206"/>
      <c r="I8" s="196"/>
      <c r="J8" s="55"/>
      <c r="K8" s="55"/>
      <c r="L8" s="55"/>
    </row>
    <row r="9" spans="1:12" ht="16.5" thickBot="1">
      <c r="A9" s="204"/>
      <c r="B9" s="204"/>
      <c r="C9" s="210"/>
      <c r="D9" s="194"/>
      <c r="E9" s="92" t="s">
        <v>2</v>
      </c>
      <c r="F9" s="92" t="s">
        <v>2</v>
      </c>
      <c r="G9" s="92" t="s">
        <v>1</v>
      </c>
      <c r="H9" s="93" t="s">
        <v>1</v>
      </c>
      <c r="I9" s="198"/>
      <c r="J9" s="55"/>
      <c r="K9" s="55"/>
      <c r="L9" s="55"/>
    </row>
    <row r="10" spans="1:12" ht="15.75">
      <c r="A10" s="187" t="s">
        <v>4</v>
      </c>
      <c r="B10" s="211"/>
      <c r="C10" s="189" t="s">
        <v>51</v>
      </c>
      <c r="D10" s="67"/>
      <c r="E10" s="68"/>
      <c r="F10" s="68"/>
      <c r="G10" s="69"/>
      <c r="H10" s="69"/>
      <c r="I10" s="70"/>
      <c r="J10" s="55"/>
      <c r="K10" s="55"/>
      <c r="L10" s="55"/>
    </row>
    <row r="11" spans="1:12" ht="15.75">
      <c r="A11" s="207"/>
      <c r="B11" s="185"/>
      <c r="C11" s="190"/>
      <c r="D11" s="56">
        <f>SUM(E10,E11)</f>
        <v>0</v>
      </c>
      <c r="E11" s="56"/>
      <c r="F11" s="56"/>
      <c r="G11" s="57" t="s">
        <v>81</v>
      </c>
      <c r="H11" s="57" t="s">
        <v>81</v>
      </c>
      <c r="I11" s="66"/>
      <c r="J11" s="55"/>
      <c r="K11" s="55"/>
      <c r="L11" s="55"/>
    </row>
    <row r="12" spans="1:12" ht="15.75">
      <c r="A12" s="207" t="s">
        <v>5</v>
      </c>
      <c r="B12" s="185"/>
      <c r="C12" s="190" t="s">
        <v>52</v>
      </c>
      <c r="D12" s="128"/>
      <c r="E12" s="58"/>
      <c r="F12" s="58"/>
      <c r="G12" s="57"/>
      <c r="H12" s="57"/>
      <c r="I12" s="66"/>
      <c r="J12" s="55"/>
      <c r="K12" s="55"/>
      <c r="L12" s="55"/>
    </row>
    <row r="13" spans="1:12" ht="15.75">
      <c r="A13" s="207"/>
      <c r="B13" s="185"/>
      <c r="C13" s="190"/>
      <c r="D13" s="129">
        <f>SUM(E12,E13)</f>
        <v>0</v>
      </c>
      <c r="E13" s="58"/>
      <c r="F13" s="58"/>
      <c r="G13" s="59" t="s">
        <v>81</v>
      </c>
      <c r="H13" s="59" t="s">
        <v>81</v>
      </c>
      <c r="I13" s="66"/>
    </row>
    <row r="14" spans="1:12" ht="15.75">
      <c r="A14" s="207" t="s">
        <v>6</v>
      </c>
      <c r="B14" s="185" t="s">
        <v>117</v>
      </c>
      <c r="C14" s="190" t="s">
        <v>53</v>
      </c>
      <c r="D14" s="60">
        <v>21</v>
      </c>
      <c r="E14" s="56">
        <v>90.3</v>
      </c>
      <c r="F14" s="56">
        <v>412.24</v>
      </c>
      <c r="G14" s="59">
        <v>21</v>
      </c>
      <c r="H14" s="59">
        <v>21</v>
      </c>
      <c r="I14" s="66"/>
    </row>
    <row r="15" spans="1:12" ht="15.75">
      <c r="A15" s="207"/>
      <c r="B15" s="185"/>
      <c r="C15" s="190"/>
      <c r="D15" s="56">
        <f>SUM(E14,E15)</f>
        <v>412.24</v>
      </c>
      <c r="E15" s="56">
        <v>321.94</v>
      </c>
      <c r="F15" s="56">
        <v>0</v>
      </c>
      <c r="G15" s="59" t="s">
        <v>81</v>
      </c>
      <c r="H15" s="59" t="s">
        <v>81</v>
      </c>
      <c r="I15" s="66"/>
    </row>
    <row r="16" spans="1:12" ht="15.75">
      <c r="A16" s="207" t="s">
        <v>7</v>
      </c>
      <c r="B16" s="185"/>
      <c r="C16" s="190" t="s">
        <v>54</v>
      </c>
      <c r="D16" s="59"/>
      <c r="E16" s="56"/>
      <c r="F16" s="56"/>
      <c r="G16" s="59"/>
      <c r="H16" s="59"/>
      <c r="I16" s="66"/>
    </row>
    <row r="17" spans="1:9" ht="15.75">
      <c r="A17" s="207"/>
      <c r="B17" s="185"/>
      <c r="C17" s="190"/>
      <c r="D17" s="60">
        <f>SUM(E16,E17)</f>
        <v>0</v>
      </c>
      <c r="E17" s="56"/>
      <c r="F17" s="56"/>
      <c r="G17" s="59" t="s">
        <v>81</v>
      </c>
      <c r="H17" s="59" t="s">
        <v>81</v>
      </c>
      <c r="I17" s="66"/>
    </row>
    <row r="18" spans="1:9" ht="15.75">
      <c r="A18" s="207" t="s">
        <v>8</v>
      </c>
      <c r="B18" s="185" t="s">
        <v>118</v>
      </c>
      <c r="C18" s="190" t="s">
        <v>55</v>
      </c>
      <c r="D18" s="60">
        <v>3</v>
      </c>
      <c r="E18" s="56">
        <v>8.66</v>
      </c>
      <c r="F18" s="56">
        <v>54.62</v>
      </c>
      <c r="G18" s="59">
        <v>3</v>
      </c>
      <c r="H18" s="59">
        <v>3</v>
      </c>
      <c r="I18" s="66"/>
    </row>
    <row r="19" spans="1:9" ht="15.75">
      <c r="A19" s="207"/>
      <c r="B19" s="185"/>
      <c r="C19" s="190"/>
      <c r="D19" s="56">
        <f>SUM(E18,E19)</f>
        <v>54.620000000000005</v>
      </c>
      <c r="E19" s="56">
        <v>45.96</v>
      </c>
      <c r="F19" s="56">
        <v>0</v>
      </c>
      <c r="G19" s="57" t="s">
        <v>81</v>
      </c>
      <c r="H19" s="57" t="s">
        <v>81</v>
      </c>
      <c r="I19" s="71"/>
    </row>
    <row r="20" spans="1:9" ht="15.75">
      <c r="A20" s="207" t="s">
        <v>9</v>
      </c>
      <c r="B20" s="185"/>
      <c r="C20" s="190" t="s">
        <v>56</v>
      </c>
      <c r="D20" s="59"/>
      <c r="E20" s="56"/>
      <c r="F20" s="56"/>
      <c r="G20" s="61"/>
      <c r="H20" s="61"/>
      <c r="I20" s="66"/>
    </row>
    <row r="21" spans="1:9" ht="15.75">
      <c r="A21" s="207"/>
      <c r="B21" s="185"/>
      <c r="C21" s="190"/>
      <c r="D21" s="60">
        <f>SUM(E20,E21)</f>
        <v>0</v>
      </c>
      <c r="E21" s="56"/>
      <c r="F21" s="56"/>
      <c r="G21" s="59" t="s">
        <v>81</v>
      </c>
      <c r="H21" s="59" t="s">
        <v>81</v>
      </c>
      <c r="I21" s="66"/>
    </row>
    <row r="22" spans="1:9" ht="15.75">
      <c r="A22" s="207" t="s">
        <v>10</v>
      </c>
      <c r="B22" s="185"/>
      <c r="C22" s="190" t="s">
        <v>57</v>
      </c>
      <c r="D22" s="60"/>
      <c r="E22" s="56"/>
      <c r="F22" s="56"/>
      <c r="G22" s="69"/>
      <c r="H22" s="69"/>
      <c r="I22" s="66"/>
    </row>
    <row r="23" spans="1:9" ht="15.75">
      <c r="A23" s="207"/>
      <c r="B23" s="185"/>
      <c r="C23" s="190"/>
      <c r="D23" s="56">
        <f>SUM(E22,E23)</f>
        <v>0</v>
      </c>
      <c r="E23" s="56"/>
      <c r="F23" s="56"/>
      <c r="G23" s="57" t="s">
        <v>81</v>
      </c>
      <c r="H23" s="57" t="s">
        <v>81</v>
      </c>
      <c r="I23" s="66"/>
    </row>
    <row r="24" spans="1:9" ht="15.75">
      <c r="A24" s="207" t="s">
        <v>11</v>
      </c>
      <c r="B24" s="185"/>
      <c r="C24" s="212" t="s">
        <v>58</v>
      </c>
      <c r="D24" s="62"/>
      <c r="E24" s="63"/>
      <c r="F24" s="63"/>
      <c r="G24" s="57"/>
      <c r="H24" s="57"/>
      <c r="I24" s="66"/>
    </row>
    <row r="25" spans="1:9" ht="15.75">
      <c r="A25" s="207"/>
      <c r="B25" s="185"/>
      <c r="C25" s="212"/>
      <c r="D25" s="56">
        <f>SUM(E24,E25)</f>
        <v>0</v>
      </c>
      <c r="E25" s="63"/>
      <c r="F25" s="63"/>
      <c r="G25" s="59" t="s">
        <v>81</v>
      </c>
      <c r="H25" s="59" t="s">
        <v>81</v>
      </c>
      <c r="I25" s="66"/>
    </row>
    <row r="26" spans="1:9" ht="15.75">
      <c r="A26" s="207" t="s">
        <v>12</v>
      </c>
      <c r="B26" s="185"/>
      <c r="C26" s="190" t="s">
        <v>59</v>
      </c>
      <c r="D26" s="60"/>
      <c r="E26" s="56"/>
      <c r="F26" s="56"/>
      <c r="G26" s="59"/>
      <c r="H26" s="59"/>
      <c r="I26" s="66"/>
    </row>
    <row r="27" spans="1:9" ht="15.75">
      <c r="A27" s="207"/>
      <c r="B27" s="185"/>
      <c r="C27" s="190"/>
      <c r="D27" s="56">
        <f>SUM(E26,E27)</f>
        <v>0</v>
      </c>
      <c r="E27" s="56"/>
      <c r="F27" s="56"/>
      <c r="G27" s="59" t="s">
        <v>81</v>
      </c>
      <c r="H27" s="59" t="s">
        <v>81</v>
      </c>
      <c r="I27" s="66"/>
    </row>
    <row r="28" spans="1:9" ht="15.75">
      <c r="A28" s="207" t="s">
        <v>13</v>
      </c>
      <c r="B28" s="185"/>
      <c r="C28" s="190" t="s">
        <v>60</v>
      </c>
      <c r="D28" s="59"/>
      <c r="E28" s="56"/>
      <c r="F28" s="56"/>
      <c r="G28" s="59"/>
      <c r="H28" s="59"/>
      <c r="I28" s="66"/>
    </row>
    <row r="29" spans="1:9" ht="15.75">
      <c r="A29" s="207"/>
      <c r="B29" s="185"/>
      <c r="C29" s="190"/>
      <c r="D29" s="56">
        <f>SUM(E28,E29)</f>
        <v>0</v>
      </c>
      <c r="E29" s="56"/>
      <c r="F29" s="56"/>
      <c r="G29" s="59" t="s">
        <v>81</v>
      </c>
      <c r="H29" s="59" t="s">
        <v>81</v>
      </c>
      <c r="I29" s="66"/>
    </row>
    <row r="30" spans="1:9" ht="15.75">
      <c r="A30" s="207" t="s">
        <v>14</v>
      </c>
      <c r="B30" s="185"/>
      <c r="C30" s="190" t="s">
        <v>61</v>
      </c>
      <c r="D30" s="59"/>
      <c r="E30" s="56"/>
      <c r="F30" s="56"/>
      <c r="G30" s="59"/>
      <c r="H30" s="59"/>
      <c r="I30" s="66"/>
    </row>
    <row r="31" spans="1:9" ht="15.75">
      <c r="A31" s="207"/>
      <c r="B31" s="185"/>
      <c r="C31" s="190"/>
      <c r="D31" s="56">
        <f>SUM(E30,E31)</f>
        <v>0</v>
      </c>
      <c r="E31" s="56"/>
      <c r="F31" s="56"/>
      <c r="G31" s="57" t="s">
        <v>81</v>
      </c>
      <c r="H31" s="57" t="s">
        <v>81</v>
      </c>
      <c r="I31" s="66"/>
    </row>
    <row r="32" spans="1:9" ht="15.75">
      <c r="A32" s="207" t="s">
        <v>15</v>
      </c>
      <c r="B32" s="185"/>
      <c r="C32" s="190" t="s">
        <v>62</v>
      </c>
      <c r="D32" s="59"/>
      <c r="E32" s="56"/>
      <c r="F32" s="56"/>
      <c r="G32" s="61"/>
      <c r="H32" s="61"/>
      <c r="I32" s="66"/>
    </row>
    <row r="33" spans="1:9" ht="15.75">
      <c r="A33" s="207"/>
      <c r="B33" s="185"/>
      <c r="C33" s="190"/>
      <c r="D33" s="56">
        <f>SUM(E32,E33)</f>
        <v>0</v>
      </c>
      <c r="E33" s="56"/>
      <c r="F33" s="56"/>
      <c r="G33" s="59" t="s">
        <v>81</v>
      </c>
      <c r="H33" s="59" t="s">
        <v>81</v>
      </c>
      <c r="I33" s="66"/>
    </row>
    <row r="34" spans="1:9" ht="15.75">
      <c r="A34" s="186" t="s">
        <v>16</v>
      </c>
      <c r="B34" s="185"/>
      <c r="C34" s="188" t="s">
        <v>94</v>
      </c>
      <c r="D34" s="56"/>
      <c r="E34" s="56"/>
      <c r="F34" s="56"/>
      <c r="G34" s="67"/>
      <c r="H34" s="67"/>
      <c r="I34" s="66"/>
    </row>
    <row r="35" spans="1:9" ht="15.75">
      <c r="A35" s="187"/>
      <c r="B35" s="185"/>
      <c r="C35" s="189"/>
      <c r="D35" s="56">
        <f>SUM(E34,E35)</f>
        <v>0</v>
      </c>
      <c r="E35" s="56"/>
      <c r="F35" s="56"/>
      <c r="G35" s="67" t="s">
        <v>81</v>
      </c>
      <c r="H35" s="67" t="s">
        <v>81</v>
      </c>
      <c r="I35" s="66"/>
    </row>
    <row r="36" spans="1:9" ht="15.75">
      <c r="A36" s="186" t="s">
        <v>17</v>
      </c>
      <c r="B36" s="185"/>
      <c r="C36" s="188" t="s">
        <v>95</v>
      </c>
      <c r="D36" s="56"/>
      <c r="E36" s="56"/>
      <c r="F36" s="56"/>
      <c r="G36" s="67"/>
      <c r="H36" s="67"/>
      <c r="I36" s="66"/>
    </row>
    <row r="37" spans="1:9" ht="15.75">
      <c r="A37" s="187"/>
      <c r="B37" s="185"/>
      <c r="C37" s="189"/>
      <c r="D37" s="56">
        <f>SUM(E36,E37)</f>
        <v>0</v>
      </c>
      <c r="E37" s="56"/>
      <c r="F37" s="56"/>
      <c r="G37" s="67" t="s">
        <v>81</v>
      </c>
      <c r="H37" s="67" t="s">
        <v>81</v>
      </c>
      <c r="I37" s="66"/>
    </row>
    <row r="38" spans="1:9" ht="15.75">
      <c r="A38" s="186" t="s">
        <v>18</v>
      </c>
      <c r="B38" s="185" t="s">
        <v>119</v>
      </c>
      <c r="C38" s="190" t="s">
        <v>63</v>
      </c>
      <c r="D38" s="150">
        <v>2</v>
      </c>
      <c r="E38" s="56">
        <v>10.59</v>
      </c>
      <c r="F38" s="56">
        <v>41.28</v>
      </c>
      <c r="G38" s="151">
        <v>2</v>
      </c>
      <c r="H38" s="151">
        <v>2</v>
      </c>
      <c r="I38" s="66"/>
    </row>
    <row r="39" spans="1:9" ht="15.75">
      <c r="A39" s="187"/>
      <c r="B39" s="185"/>
      <c r="C39" s="190"/>
      <c r="D39" s="56">
        <f>SUM(E38,E39)</f>
        <v>41.28</v>
      </c>
      <c r="E39" s="56">
        <v>30.69</v>
      </c>
      <c r="F39" s="56">
        <v>0</v>
      </c>
      <c r="G39" s="57" t="s">
        <v>81</v>
      </c>
      <c r="H39" s="57" t="s">
        <v>81</v>
      </c>
      <c r="I39" s="66"/>
    </row>
    <row r="40" spans="1:9" ht="15.75">
      <c r="A40" s="186">
        <v>16</v>
      </c>
      <c r="B40" s="185"/>
      <c r="C40" s="190" t="s">
        <v>71</v>
      </c>
      <c r="D40" s="59"/>
      <c r="E40" s="56"/>
      <c r="F40" s="56"/>
      <c r="G40" s="57"/>
      <c r="H40" s="57"/>
      <c r="I40" s="66"/>
    </row>
    <row r="41" spans="1:9" ht="15.75">
      <c r="A41" s="187"/>
      <c r="B41" s="185"/>
      <c r="C41" s="190"/>
      <c r="D41" s="56">
        <f>SUM(E40,E41)</f>
        <v>0</v>
      </c>
      <c r="E41" s="56"/>
      <c r="F41" s="56"/>
      <c r="G41" s="59" t="s">
        <v>81</v>
      </c>
      <c r="H41" s="59" t="s">
        <v>81</v>
      </c>
      <c r="I41" s="66"/>
    </row>
    <row r="42" spans="1:9" ht="15.75">
      <c r="A42" s="186" t="s">
        <v>19</v>
      </c>
      <c r="B42" s="185"/>
      <c r="C42" s="190" t="s">
        <v>64</v>
      </c>
      <c r="D42" s="59"/>
      <c r="E42" s="56"/>
      <c r="F42" s="56"/>
      <c r="G42" s="59"/>
      <c r="H42" s="59"/>
      <c r="I42" s="66"/>
    </row>
    <row r="43" spans="1:9" ht="15.75">
      <c r="A43" s="187"/>
      <c r="B43" s="185"/>
      <c r="C43" s="190"/>
      <c r="D43" s="56">
        <f>SUM(E42,E43)</f>
        <v>0</v>
      </c>
      <c r="E43" s="56"/>
      <c r="F43" s="56"/>
      <c r="G43" s="59" t="s">
        <v>81</v>
      </c>
      <c r="H43" s="59" t="s">
        <v>81</v>
      </c>
      <c r="I43" s="66"/>
    </row>
    <row r="44" spans="1:9" ht="15.75">
      <c r="A44" s="186" t="s">
        <v>67</v>
      </c>
      <c r="B44" s="185"/>
      <c r="C44" s="190" t="s">
        <v>65</v>
      </c>
      <c r="D44" s="59"/>
      <c r="E44" s="56"/>
      <c r="F44" s="56"/>
      <c r="G44" s="59"/>
      <c r="H44" s="59"/>
      <c r="I44" s="66"/>
    </row>
    <row r="45" spans="1:9" ht="15.75">
      <c r="A45" s="187"/>
      <c r="B45" s="185"/>
      <c r="C45" s="190"/>
      <c r="D45" s="56">
        <f>SUM(E44,E45)</f>
        <v>0</v>
      </c>
      <c r="E45" s="56"/>
      <c r="F45" s="56"/>
      <c r="G45" s="59" t="s">
        <v>81</v>
      </c>
      <c r="H45" s="59" t="s">
        <v>81</v>
      </c>
      <c r="I45" s="66"/>
    </row>
    <row r="46" spans="1:9" ht="15.75">
      <c r="A46" s="186" t="s">
        <v>69</v>
      </c>
      <c r="B46" s="185"/>
      <c r="C46" s="190" t="s">
        <v>66</v>
      </c>
      <c r="D46" s="59"/>
      <c r="E46" s="56"/>
      <c r="F46" s="56"/>
      <c r="G46" s="59"/>
      <c r="H46" s="59"/>
      <c r="I46" s="66"/>
    </row>
    <row r="47" spans="1:9" ht="15.75">
      <c r="A47" s="187"/>
      <c r="B47" s="185"/>
      <c r="C47" s="190"/>
      <c r="D47" s="56">
        <f>SUM(E46,E47)</f>
        <v>0</v>
      </c>
      <c r="E47" s="56"/>
      <c r="F47" s="56"/>
      <c r="G47" s="57" t="s">
        <v>81</v>
      </c>
      <c r="H47" s="57" t="s">
        <v>81</v>
      </c>
      <c r="I47" s="66"/>
    </row>
    <row r="48" spans="1:9" ht="15.75">
      <c r="A48" s="78">
        <v>20</v>
      </c>
      <c r="B48" s="185"/>
      <c r="C48" s="190" t="s">
        <v>68</v>
      </c>
      <c r="D48" s="59"/>
      <c r="E48" s="56"/>
      <c r="F48" s="56"/>
      <c r="G48" s="61"/>
      <c r="H48" s="61"/>
      <c r="I48" s="66"/>
    </row>
    <row r="49" spans="1:9" ht="15.75">
      <c r="A49" s="77"/>
      <c r="B49" s="185"/>
      <c r="C49" s="190"/>
      <c r="D49" s="56">
        <f>SUM(E48,E49)</f>
        <v>0</v>
      </c>
      <c r="E49" s="56"/>
      <c r="F49" s="56"/>
      <c r="G49" s="59" t="s">
        <v>81</v>
      </c>
      <c r="H49" s="59" t="s">
        <v>81</v>
      </c>
      <c r="I49" s="66"/>
    </row>
    <row r="50" spans="1:9" ht="14.25" customHeight="1">
      <c r="A50" s="78">
        <v>21</v>
      </c>
      <c r="B50" s="185"/>
      <c r="C50" s="213" t="s">
        <v>70</v>
      </c>
      <c r="D50" s="64"/>
      <c r="E50" s="65"/>
      <c r="F50" s="65"/>
      <c r="G50" s="69"/>
      <c r="H50" s="69"/>
      <c r="I50" s="66"/>
    </row>
    <row r="51" spans="1:9" ht="15.75">
      <c r="A51" s="77"/>
      <c r="B51" s="185"/>
      <c r="C51" s="213"/>
      <c r="D51" s="64">
        <f>SUM(E50,E51)</f>
        <v>0</v>
      </c>
      <c r="E51" s="65"/>
      <c r="F51" s="65"/>
      <c r="G51" s="57" t="s">
        <v>81</v>
      </c>
      <c r="H51" s="57" t="s">
        <v>81</v>
      </c>
      <c r="I51" s="66"/>
    </row>
    <row r="52" spans="1:9" ht="15.75">
      <c r="A52" s="186">
        <v>22</v>
      </c>
      <c r="B52" s="185"/>
      <c r="C52" s="217" t="s">
        <v>82</v>
      </c>
      <c r="D52" s="130"/>
      <c r="E52" s="59"/>
      <c r="F52" s="59"/>
      <c r="G52" s="57"/>
      <c r="H52" s="57"/>
      <c r="I52" s="66"/>
    </row>
    <row r="53" spans="1:9" ht="15.75">
      <c r="A53" s="187"/>
      <c r="B53" s="185"/>
      <c r="C53" s="218"/>
      <c r="D53" s="131">
        <f>SUM(E52,E53)</f>
        <v>0</v>
      </c>
      <c r="E53" s="59"/>
      <c r="F53" s="59"/>
      <c r="G53" s="59" t="s">
        <v>81</v>
      </c>
      <c r="H53" s="59" t="s">
        <v>81</v>
      </c>
      <c r="I53" s="66"/>
    </row>
    <row r="54" spans="1:9" ht="15.75">
      <c r="A54" s="186">
        <v>23</v>
      </c>
      <c r="B54" s="185"/>
      <c r="C54" s="217" t="s">
        <v>83</v>
      </c>
      <c r="D54" s="130"/>
      <c r="E54" s="59"/>
      <c r="F54" s="59"/>
      <c r="G54" s="59"/>
      <c r="H54" s="59"/>
      <c r="I54" s="66"/>
    </row>
    <row r="55" spans="1:9" ht="15.75">
      <c r="A55" s="187"/>
      <c r="B55" s="185"/>
      <c r="C55" s="218"/>
      <c r="D55" s="131">
        <f>SUM(E54,E55)</f>
        <v>0</v>
      </c>
      <c r="E55" s="59"/>
      <c r="F55" s="59"/>
      <c r="G55" s="59" t="s">
        <v>81</v>
      </c>
      <c r="H55" s="59" t="s">
        <v>81</v>
      </c>
      <c r="I55" s="66"/>
    </row>
    <row r="56" spans="1:9" ht="15.75">
      <c r="A56" s="186">
        <v>24</v>
      </c>
      <c r="B56" s="185"/>
      <c r="C56" s="217" t="s">
        <v>84</v>
      </c>
      <c r="D56" s="130"/>
      <c r="E56" s="59"/>
      <c r="F56" s="59"/>
      <c r="G56" s="59"/>
      <c r="H56" s="59"/>
      <c r="I56" s="66"/>
    </row>
    <row r="57" spans="1:9" ht="15.75">
      <c r="A57" s="187"/>
      <c r="B57" s="185"/>
      <c r="C57" s="218"/>
      <c r="D57" s="131">
        <f>SUM(E56,E57)</f>
        <v>0</v>
      </c>
      <c r="E57" s="59"/>
      <c r="F57" s="59"/>
      <c r="G57" s="59" t="s">
        <v>81</v>
      </c>
      <c r="H57" s="59" t="s">
        <v>81</v>
      </c>
      <c r="I57" s="66"/>
    </row>
    <row r="58" spans="1:9" ht="15.75">
      <c r="A58" s="186">
        <v>25</v>
      </c>
      <c r="B58" s="185"/>
      <c r="C58" s="217" t="s">
        <v>93</v>
      </c>
      <c r="D58" s="59"/>
      <c r="E58" s="59"/>
      <c r="F58" s="59"/>
      <c r="G58" s="59"/>
      <c r="H58" s="59"/>
      <c r="I58" s="66"/>
    </row>
    <row r="59" spans="1:9" ht="15.75">
      <c r="A59" s="187"/>
      <c r="B59" s="185"/>
      <c r="C59" s="218"/>
      <c r="D59" s="132">
        <f>SUM(E58,E59)</f>
        <v>0</v>
      </c>
      <c r="E59" s="59"/>
      <c r="F59" s="59"/>
      <c r="G59" s="57" t="s">
        <v>81</v>
      </c>
      <c r="H59" s="57" t="s">
        <v>81</v>
      </c>
      <c r="I59" s="66"/>
    </row>
    <row r="60" spans="1:9" ht="15.75">
      <c r="A60" s="214" t="s">
        <v>22</v>
      </c>
      <c r="B60" s="215"/>
      <c r="C60" s="216"/>
      <c r="D60" s="57">
        <f>SUM(D10,D12,D14,D16,D18,D20,D22,D24,D26,D28,D30,D32,D34,D36,D38,D40,D42,D44,D46,D48,D50,D52,D54,D56,D58)</f>
        <v>26</v>
      </c>
      <c r="E60" s="60">
        <f>SUM(E10,E12,E14,E16,E18,E20,E22,E24,E26,E28,E30,E32,E34,E36,E38,E40,E42,E44,E46,E48,E50,E52,E54,E56,E58)</f>
        <v>109.55</v>
      </c>
      <c r="F60" s="60">
        <f>SUM(F10,F12,F14,F16,F18,F20,F22,F24,F26,F28,F30,F32,F34,F36,F38,F40,F42,F44,F46,F48,F50,F52,F54,F56,F58)</f>
        <v>508.14</v>
      </c>
      <c r="G60" s="57">
        <f t="shared" ref="G60:H60" si="0">SUM(G10,G12,G14,G16,G18,G20,G22,G24,G26,G28,G30,G32,G34,G36,G38,G40,G42,G44,G46,G48,G50,G52,G54,G56,G58)</f>
        <v>26</v>
      </c>
      <c r="H60" s="57">
        <f t="shared" si="0"/>
        <v>26</v>
      </c>
      <c r="I60" s="66"/>
    </row>
    <row r="61" spans="1:9" ht="15.75">
      <c r="A61" s="214"/>
      <c r="B61" s="215"/>
      <c r="C61" s="216"/>
      <c r="D61" s="60">
        <f>SUM(D11,D13,D15,D17,D19,D21,D23,D25,D27,D29,D31,D33,D35,D37,D39,D41,D43,D45,D47,D49,D51,D53,D55,D57,D59)</f>
        <v>508.14</v>
      </c>
      <c r="E61" s="60">
        <f t="shared" ref="E61:F61" si="1">SUM(E11,E13,E15,E17,E19,E21,E23,E25,E27,E29,E31,E33,E35,E37,E39,E41,E43,E45,E47,E49,E51,E53,E55,E57,E59)</f>
        <v>398.59</v>
      </c>
      <c r="F61" s="60">
        <f t="shared" si="1"/>
        <v>0</v>
      </c>
      <c r="G61" s="59" t="s">
        <v>81</v>
      </c>
      <c r="H61" s="59" t="s">
        <v>81</v>
      </c>
      <c r="I61" s="66"/>
    </row>
    <row r="63" spans="1:9">
      <c r="B63" s="72" t="s">
        <v>87</v>
      </c>
    </row>
    <row r="64" spans="1:9">
      <c r="B64" s="72" t="s">
        <v>96</v>
      </c>
      <c r="G64" s="20"/>
      <c r="H64" s="20"/>
    </row>
  </sheetData>
  <mergeCells count="84">
    <mergeCell ref="C50:C51"/>
    <mergeCell ref="A60:C61"/>
    <mergeCell ref="A46:A47"/>
    <mergeCell ref="C46:C47"/>
    <mergeCell ref="C48:C49"/>
    <mergeCell ref="C54:C55"/>
    <mergeCell ref="A54:A55"/>
    <mergeCell ref="A58:A59"/>
    <mergeCell ref="A52:A53"/>
    <mergeCell ref="C52:C53"/>
    <mergeCell ref="C56:C57"/>
    <mergeCell ref="A56:A57"/>
    <mergeCell ref="C58:C59"/>
    <mergeCell ref="B46:B47"/>
    <mergeCell ref="B54:B55"/>
    <mergeCell ref="B56:B57"/>
    <mergeCell ref="A30:A31"/>
    <mergeCell ref="C30:C31"/>
    <mergeCell ref="A32:A33"/>
    <mergeCell ref="C32:C33"/>
    <mergeCell ref="A26:A27"/>
    <mergeCell ref="C26:C27"/>
    <mergeCell ref="A28:A29"/>
    <mergeCell ref="C28:C29"/>
    <mergeCell ref="B30:B31"/>
    <mergeCell ref="B32:B33"/>
    <mergeCell ref="B26:B27"/>
    <mergeCell ref="B28:B29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34:B35"/>
    <mergeCell ref="B36:B37"/>
    <mergeCell ref="B44:B45"/>
    <mergeCell ref="B58:B59"/>
    <mergeCell ref="B48:B49"/>
    <mergeCell ref="B50:B51"/>
    <mergeCell ref="A34:A35"/>
    <mergeCell ref="A36:A37"/>
    <mergeCell ref="B52:B53"/>
  </mergeCells>
  <phoneticPr fontId="6" type="noConversion"/>
  <pageMargins left="0.19685039370078741" right="0.19685039370078741" top="0.27559055118110237" bottom="0.27559055118110237" header="0.23622047244094491" footer="0.15748031496062992"/>
  <pageSetup paperSize="9"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30"/>
  <sheetViews>
    <sheetView view="pageBreakPreview" zoomScale="90" zoomScaleSheetLayoutView="90" workbookViewId="0">
      <selection activeCell="C8" sqref="C8"/>
    </sheetView>
  </sheetViews>
  <sheetFormatPr defaultRowHeight="12.75"/>
  <cols>
    <col min="1" max="1" width="7.85546875" style="88" customWidth="1"/>
    <col min="2" max="2" width="12.28515625" bestFit="1" customWidth="1"/>
    <col min="3" max="3" width="18.28515625" customWidth="1"/>
    <col min="4" max="4" width="20.7109375" customWidth="1"/>
    <col min="5" max="5" width="24" customWidth="1"/>
    <col min="6" max="6" width="21" bestFit="1" customWidth="1"/>
    <col min="7" max="7" width="32.28515625" customWidth="1"/>
  </cols>
  <sheetData>
    <row r="1" spans="1:8" s="24" customFormat="1" ht="15.75">
      <c r="A1" s="219" t="s">
        <v>123</v>
      </c>
      <c r="B1" s="219"/>
      <c r="C1" s="219"/>
      <c r="D1" s="219"/>
      <c r="E1" s="219"/>
      <c r="F1" s="219"/>
      <c r="G1" s="219"/>
    </row>
    <row r="2" spans="1:8">
      <c r="E2" s="11"/>
      <c r="F2" s="12" t="s">
        <v>105</v>
      </c>
    </row>
    <row r="3" spans="1:8" ht="15">
      <c r="A3" s="225"/>
      <c r="B3" s="226"/>
      <c r="C3" s="55"/>
      <c r="D3" s="137"/>
      <c r="E3" s="138"/>
      <c r="F3" s="140" t="s">
        <v>108</v>
      </c>
      <c r="G3" s="55"/>
    </row>
    <row r="4" spans="1:8" ht="33" customHeight="1" thickBot="1">
      <c r="A4" s="139" t="s">
        <v>46</v>
      </c>
      <c r="B4" s="139" t="s">
        <v>72</v>
      </c>
      <c r="C4" s="139" t="s">
        <v>45</v>
      </c>
      <c r="D4" s="139" t="s">
        <v>43</v>
      </c>
      <c r="E4" s="139" t="s">
        <v>44</v>
      </c>
      <c r="F4" s="139" t="s">
        <v>73</v>
      </c>
      <c r="G4" s="139" t="s">
        <v>75</v>
      </c>
    </row>
    <row r="5" spans="1:8" s="42" customFormat="1" ht="18" customHeight="1" thickTop="1">
      <c r="A5" s="89">
        <v>1</v>
      </c>
      <c r="B5" s="152" t="s">
        <v>110</v>
      </c>
      <c r="C5" s="82" t="s">
        <v>111</v>
      </c>
      <c r="D5" s="83" t="s">
        <v>112</v>
      </c>
      <c r="E5" s="83" t="s">
        <v>113</v>
      </c>
      <c r="F5" s="84">
        <v>6830.59</v>
      </c>
      <c r="G5" s="84"/>
    </row>
    <row r="6" spans="1:8" s="42" customFormat="1" ht="18" customHeight="1">
      <c r="A6" s="85"/>
      <c r="B6" s="22"/>
      <c r="C6" s="22"/>
      <c r="D6" s="22"/>
      <c r="E6" s="22"/>
      <c r="F6" s="22"/>
      <c r="G6" s="22"/>
      <c r="H6" s="22"/>
    </row>
    <row r="7" spans="1:8" s="42" customFormat="1" ht="18" customHeight="1">
      <c r="A7" s="86" t="s">
        <v>74</v>
      </c>
      <c r="B7" s="22" t="s">
        <v>85</v>
      </c>
      <c r="C7" s="22"/>
      <c r="D7" s="22"/>
      <c r="E7" s="22"/>
      <c r="F7" s="22"/>
      <c r="G7" s="22"/>
      <c r="H7" s="22"/>
    </row>
    <row r="8" spans="1:8" s="42" customFormat="1" ht="18" customHeight="1">
      <c r="A8" s="87" t="s">
        <v>76</v>
      </c>
      <c r="B8" s="81" t="s">
        <v>109</v>
      </c>
      <c r="C8" s="22"/>
      <c r="D8" s="22"/>
      <c r="E8" s="22"/>
      <c r="F8" s="22"/>
      <c r="G8" s="22"/>
      <c r="H8" s="22"/>
    </row>
    <row r="9" spans="1:8" s="42" customFormat="1" ht="18" customHeight="1">
      <c r="A9" s="88"/>
      <c r="B9" s="22"/>
      <c r="C9" s="22"/>
      <c r="D9" s="22"/>
      <c r="E9" s="22"/>
      <c r="F9" s="22"/>
      <c r="G9" s="22"/>
      <c r="H9" s="22"/>
    </row>
    <row r="10" spans="1:8" s="42" customFormat="1" ht="18" customHeight="1">
      <c r="A10" s="88"/>
      <c r="B10"/>
      <c r="C10"/>
      <c r="D10"/>
      <c r="E10"/>
      <c r="F10"/>
      <c r="G10"/>
      <c r="H10"/>
    </row>
    <row r="11" spans="1:8" s="42" customFormat="1" ht="18" customHeight="1">
      <c r="A11" s="88"/>
      <c r="B11"/>
      <c r="C11"/>
      <c r="D11"/>
      <c r="E11"/>
      <c r="F11"/>
      <c r="G11"/>
      <c r="H11"/>
    </row>
    <row r="12" spans="1:8" s="42" customFormat="1" ht="18" customHeight="1">
      <c r="A12" s="88"/>
      <c r="B12"/>
      <c r="C12"/>
      <c r="D12"/>
      <c r="E12"/>
      <c r="F12"/>
      <c r="G12"/>
      <c r="H12"/>
    </row>
    <row r="13" spans="1:8" s="42" customFormat="1" ht="18" customHeight="1">
      <c r="A13" s="88"/>
      <c r="B13"/>
      <c r="C13"/>
      <c r="D13"/>
      <c r="E13"/>
      <c r="F13"/>
      <c r="G13"/>
      <c r="H13"/>
    </row>
    <row r="14" spans="1:8" s="42" customFormat="1" ht="18" customHeight="1">
      <c r="A14" s="88"/>
      <c r="B14"/>
      <c r="C14"/>
      <c r="D14"/>
      <c r="E14"/>
      <c r="F14"/>
      <c r="G14"/>
      <c r="H14"/>
    </row>
    <row r="15" spans="1:8" s="42" customFormat="1" ht="18" customHeight="1">
      <c r="A15" s="88"/>
      <c r="B15"/>
      <c r="C15"/>
      <c r="D15"/>
      <c r="E15"/>
      <c r="F15"/>
      <c r="G15"/>
      <c r="H15"/>
    </row>
    <row r="16" spans="1:8" s="42" customFormat="1" ht="18" customHeight="1">
      <c r="A16" s="88"/>
      <c r="B16"/>
      <c r="C16"/>
      <c r="D16"/>
      <c r="E16"/>
      <c r="F16"/>
      <c r="G16"/>
      <c r="H16"/>
    </row>
    <row r="17" spans="1:8" s="42" customFormat="1" ht="18" customHeight="1">
      <c r="A17" s="88"/>
      <c r="B17"/>
      <c r="C17"/>
      <c r="D17"/>
      <c r="E17"/>
      <c r="F17"/>
      <c r="G17"/>
      <c r="H17"/>
    </row>
    <row r="18" spans="1:8" s="42" customFormat="1" ht="18" customHeight="1">
      <c r="A18" s="88"/>
      <c r="B18"/>
      <c r="C18"/>
      <c r="D18"/>
      <c r="E18"/>
      <c r="F18"/>
      <c r="G18"/>
      <c r="H18"/>
    </row>
    <row r="19" spans="1:8" s="42" customFormat="1" ht="18" customHeight="1">
      <c r="A19" s="88"/>
      <c r="B19"/>
      <c r="C19"/>
      <c r="D19"/>
      <c r="E19"/>
      <c r="F19"/>
      <c r="G19"/>
      <c r="H19"/>
    </row>
    <row r="20" spans="1:8" s="42" customFormat="1" ht="18" customHeight="1">
      <c r="A20" s="88"/>
      <c r="B20"/>
      <c r="C20"/>
      <c r="D20"/>
      <c r="E20"/>
      <c r="F20"/>
      <c r="G20"/>
      <c r="H20"/>
    </row>
    <row r="21" spans="1:8" s="42" customFormat="1" ht="18" customHeight="1">
      <c r="A21" s="88"/>
      <c r="B21"/>
      <c r="C21"/>
      <c r="D21"/>
      <c r="E21"/>
      <c r="F21"/>
      <c r="G21"/>
      <c r="H21"/>
    </row>
    <row r="22" spans="1:8" s="42" customFormat="1" ht="18" customHeight="1">
      <c r="A22" s="88"/>
      <c r="B22"/>
      <c r="C22"/>
      <c r="D22"/>
      <c r="E22"/>
      <c r="F22"/>
      <c r="G22"/>
      <c r="H22"/>
    </row>
    <row r="23" spans="1:8" s="42" customFormat="1" ht="18" customHeight="1">
      <c r="A23" s="88"/>
      <c r="B23"/>
      <c r="C23"/>
      <c r="D23"/>
      <c r="E23"/>
      <c r="F23"/>
      <c r="G23"/>
      <c r="H23"/>
    </row>
    <row r="24" spans="1:8" s="42" customFormat="1" ht="18" customHeight="1">
      <c r="A24" s="88"/>
      <c r="B24"/>
      <c r="C24"/>
      <c r="D24"/>
      <c r="E24"/>
      <c r="F24"/>
      <c r="G24"/>
      <c r="H24"/>
    </row>
    <row r="25" spans="1:8" s="42" customFormat="1" ht="18" customHeight="1">
      <c r="A25" s="88"/>
      <c r="B25"/>
      <c r="C25"/>
      <c r="D25"/>
      <c r="E25"/>
      <c r="F25"/>
      <c r="G25"/>
      <c r="H25"/>
    </row>
    <row r="26" spans="1:8" s="42" customFormat="1" ht="24.95" customHeight="1">
      <c r="A26" s="88"/>
      <c r="B26"/>
      <c r="C26"/>
      <c r="D26"/>
      <c r="E26"/>
      <c r="F26"/>
      <c r="G26"/>
      <c r="H26"/>
    </row>
    <row r="27" spans="1:8" s="42" customFormat="1" ht="24.95" customHeight="1">
      <c r="A27" s="88"/>
      <c r="B27"/>
      <c r="C27"/>
      <c r="D27"/>
      <c r="E27"/>
      <c r="F27"/>
      <c r="G27"/>
      <c r="H27"/>
    </row>
    <row r="28" spans="1:8" s="42" customFormat="1" ht="24.95" customHeight="1">
      <c r="A28" s="88"/>
      <c r="B28"/>
      <c r="C28"/>
      <c r="D28"/>
      <c r="E28"/>
      <c r="F28"/>
      <c r="G28"/>
      <c r="H28"/>
    </row>
    <row r="29" spans="1:8" s="42" customFormat="1">
      <c r="A29" s="88"/>
      <c r="B29"/>
      <c r="C29"/>
      <c r="D29"/>
      <c r="E29"/>
      <c r="F29"/>
      <c r="G29"/>
      <c r="H29"/>
    </row>
    <row r="30" spans="1:8" s="42" customFormat="1">
      <c r="A30" s="88"/>
      <c r="B30"/>
      <c r="C30"/>
      <c r="D30"/>
      <c r="E30"/>
      <c r="F30"/>
      <c r="G30"/>
      <c r="H3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K198"/>
  <sheetViews>
    <sheetView tabSelected="1" view="pageBreakPreview" zoomScaleSheetLayoutView="100" workbookViewId="0">
      <selection activeCell="E7" sqref="E7"/>
    </sheetView>
  </sheetViews>
  <sheetFormatPr defaultColWidth="6.28515625" defaultRowHeight="11.25"/>
  <cols>
    <col min="1" max="1" width="4.42578125" style="85" customWidth="1"/>
    <col min="2" max="2" width="11.85546875" style="22" customWidth="1"/>
    <col min="3" max="3" width="11.5703125" style="22" bestFit="1" customWidth="1"/>
    <col min="4" max="4" width="37.85546875" style="22" customWidth="1"/>
    <col min="5" max="5" width="24.7109375" style="22" customWidth="1"/>
    <col min="6" max="6" width="19.140625" style="22" bestFit="1" customWidth="1"/>
    <col min="7" max="7" width="22" style="22" customWidth="1"/>
    <col min="8" max="8" width="18.140625" style="22" bestFit="1" customWidth="1"/>
    <col min="9" max="16384" width="6.28515625" style="22"/>
  </cols>
  <sheetData>
    <row r="1" spans="1:11" s="24" customFormat="1" ht="46.5" customHeight="1">
      <c r="A1" s="220" t="s">
        <v>124</v>
      </c>
      <c r="B1" s="220"/>
      <c r="C1" s="220"/>
      <c r="D1" s="220"/>
      <c r="E1" s="220"/>
      <c r="F1" s="220"/>
      <c r="G1" s="220"/>
      <c r="H1" s="148"/>
      <c r="J1" s="149"/>
      <c r="K1" s="149"/>
    </row>
    <row r="2" spans="1:11" ht="15">
      <c r="A2" s="227"/>
      <c r="B2" s="228"/>
      <c r="C2" s="229"/>
      <c r="D2" s="133"/>
      <c r="E2" s="134"/>
      <c r="F2" s="133"/>
      <c r="G2" s="135" t="s">
        <v>108</v>
      </c>
      <c r="I2" s="23"/>
      <c r="J2" s="23"/>
      <c r="K2" s="23"/>
    </row>
    <row r="3" spans="1:11" ht="23.25" customHeight="1" thickBot="1">
      <c r="A3" s="136" t="s">
        <v>46</v>
      </c>
      <c r="B3" s="136" t="s">
        <v>72</v>
      </c>
      <c r="C3" s="136" t="s">
        <v>45</v>
      </c>
      <c r="D3" s="136" t="s">
        <v>43</v>
      </c>
      <c r="E3" s="136" t="s">
        <v>44</v>
      </c>
      <c r="F3" s="136" t="s">
        <v>73</v>
      </c>
      <c r="G3" s="136" t="s">
        <v>75</v>
      </c>
    </row>
    <row r="4" spans="1:11" ht="18" customHeight="1" thickTop="1">
      <c r="A4" s="89">
        <v>1</v>
      </c>
      <c r="B4" s="152" t="s">
        <v>110</v>
      </c>
      <c r="C4" s="82" t="s">
        <v>114</v>
      </c>
      <c r="D4" s="83" t="s">
        <v>115</v>
      </c>
      <c r="E4" s="83" t="s">
        <v>113</v>
      </c>
      <c r="F4" s="84">
        <v>4.5199999999999996</v>
      </c>
      <c r="G4" s="84" t="s">
        <v>116</v>
      </c>
    </row>
    <row r="5" spans="1:11" ht="9.9499999999999993" customHeight="1"/>
    <row r="6" spans="1:11" ht="9.9499999999999993" customHeight="1"/>
    <row r="7" spans="1:11">
      <c r="A7" s="86" t="s">
        <v>74</v>
      </c>
      <c r="B7" s="22" t="s">
        <v>85</v>
      </c>
      <c r="G7" s="79"/>
      <c r="H7" s="79"/>
    </row>
    <row r="8" spans="1:11" ht="14.25" customHeight="1">
      <c r="A8" s="87" t="s">
        <v>76</v>
      </c>
      <c r="B8" s="81" t="s">
        <v>109</v>
      </c>
      <c r="C8" s="81"/>
      <c r="D8" s="81"/>
    </row>
    <row r="9" spans="1:11" ht="9.9499999999999993" customHeight="1"/>
    <row r="10" spans="1:11" ht="9.9499999999999993" customHeight="1"/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spans="1:8" ht="9.9499999999999993" customHeight="1"/>
    <row r="194" spans="1:8" ht="9.9499999999999993" customHeight="1"/>
    <row r="195" spans="1:8" ht="9.9499999999999993" customHeight="1"/>
    <row r="196" spans="1:8" ht="9.9499999999999993" customHeight="1"/>
    <row r="197" spans="1:8" ht="9.9499999999999993" customHeight="1"/>
    <row r="198" spans="1:8" s="24" customFormat="1" ht="23.25" customHeight="1">
      <c r="A198" s="85"/>
      <c r="B198" s="22"/>
      <c r="C198" s="22"/>
      <c r="D198" s="22"/>
      <c r="E198" s="22"/>
      <c r="F198" s="22"/>
      <c r="G198" s="22"/>
      <c r="H198" s="22"/>
    </row>
  </sheetData>
  <mergeCells count="1">
    <mergeCell ref="A1:G1"/>
  </mergeCells>
  <phoneticPr fontId="6" type="noConversion"/>
  <printOptions horizontalCentered="1"/>
  <pageMargins left="0.78740157480314965" right="0.78740157480314965" top="0.62" bottom="0.32" header="0.35" footer="0.17"/>
  <pageSetup paperSize="9" scale="66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Tab.1 </vt:lpstr>
      <vt:lpstr>Tab. 2.</vt:lpstr>
      <vt:lpstr>TAB.3.</vt:lpstr>
      <vt:lpstr>Tab.4</vt:lpstr>
      <vt:lpstr>'Tab.1 '!Obszar_wydruku</vt:lpstr>
      <vt:lpstr>TAB.3.!Obszar_wydruku</vt:lpstr>
      <vt:lpstr>Tab.4!Obszar_wydruku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pawel.balcewicz</cp:lastModifiedBy>
  <cp:lastPrinted>2012-02-09T10:00:07Z</cp:lastPrinted>
  <dcterms:created xsi:type="dcterms:W3CDTF">2005-01-25T07:57:37Z</dcterms:created>
  <dcterms:modified xsi:type="dcterms:W3CDTF">2013-07-24T08:15:49Z</dcterms:modified>
  <cp:category>ochrona przyrody</cp:category>
</cp:coreProperties>
</file>